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390" windowWidth="18360" windowHeight="8250" activeTab="0"/>
  </bookViews>
  <sheets>
    <sheet name="Hazard_Inventory_Form" sheetId="1" r:id="rId1"/>
    <sheet name="Lookup Lists" sheetId="2" r:id="rId2"/>
  </sheets>
  <externalReferences>
    <externalReference r:id="rId5"/>
  </externalReferences>
  <definedNames>
    <definedName name="Accessibility">'Lookup Lists'!$A$2:$A$4</definedName>
    <definedName name="AccessibilityIssues">'Lookup Lists'!$B$2:$B$9</definedName>
    <definedName name="ContainerComposition">'Lookup Lists'!$C$2:$C$6</definedName>
    <definedName name="ContainerCondition">'Lookup Lists'!$D$2:$D$5</definedName>
    <definedName name="ContainerContents">'Lookup Lists'!$E$2:$E$17</definedName>
    <definedName name="ContainerContentsPhase">'Lookup Lists'!$F$2:$F$7</definedName>
    <definedName name="ContainerPercentFull">'Lookup Lists'!$G$2:$G$7</definedName>
    <definedName name="ContainerSize">'Lookup Lists'!$H$2:$H$13</definedName>
    <definedName name="ContainerType">'Lookup Lists'!$I$2:$I$9</definedName>
    <definedName name="HazCatClass">'Lookup Lists'!$J$2:$J$9</definedName>
    <definedName name="PartsDatabase">OFFSET('[1]HazData'!$A$1,0,0,COUNTA('[1]HazData'!$A:$A),6)</definedName>
    <definedName name="_xlnm.Print_Area" localSheetId="0">'Hazard_Inventory_Form'!$B$1:$AV$30</definedName>
    <definedName name="Priority">'Lookup Lists'!$K$2:$K$4</definedName>
    <definedName name="QRY_Hazard_Inventory_Form__">'Hazard_Inventory_Form'!$B$1:$AO$1</definedName>
    <definedName name="Status">'Lookup Lists'!$L$2:$L$3</definedName>
    <definedName name="TeamID">'Lookup Lists'!$M$2:$M$11</definedName>
  </definedNames>
  <calcPr fullCalcOnLoad="1"/>
</workbook>
</file>

<file path=xl/sharedStrings.xml><?xml version="1.0" encoding="utf-8"?>
<sst xmlns="http://schemas.openxmlformats.org/spreadsheetml/2006/main" count="518" uniqueCount="341">
  <si>
    <t>DateOpened</t>
  </si>
  <si>
    <t>TeamID</t>
  </si>
  <si>
    <t>GridID</t>
  </si>
  <si>
    <t>ContainerType</t>
  </si>
  <si>
    <t>ContainerSize</t>
  </si>
  <si>
    <t>ContainerComposition</t>
  </si>
  <si>
    <t>ContainerColor</t>
  </si>
  <si>
    <t>ContainerCondition</t>
  </si>
  <si>
    <t>ConditionComments</t>
  </si>
  <si>
    <t>ContainerContents</t>
  </si>
  <si>
    <t>ContainerContentsPhase</t>
  </si>
  <si>
    <t>MultiphaseComments</t>
  </si>
  <si>
    <t>ContainerPercentFull</t>
  </si>
  <si>
    <t>HazCatClass</t>
  </si>
  <si>
    <t>ManufacturerInformation</t>
  </si>
  <si>
    <t>Quanitity</t>
  </si>
  <si>
    <t>ReportingParty</t>
  </si>
  <si>
    <t>ReporterPhone</t>
  </si>
  <si>
    <t>OwnerInformation</t>
  </si>
  <si>
    <t>OwnerPhone</t>
  </si>
  <si>
    <t>Accessibility</t>
  </si>
  <si>
    <t>AccessibilityIssue1</t>
  </si>
  <si>
    <t>AccessibilityIssue2</t>
  </si>
  <si>
    <t>AccessibilityIssue3</t>
  </si>
  <si>
    <t>ContainerPhoto1</t>
  </si>
  <si>
    <t>ContainerPhoto2</t>
  </si>
  <si>
    <t>ContainerPhoto3</t>
  </si>
  <si>
    <t>ContainerPhoto4</t>
  </si>
  <si>
    <t>ContainerPhoto5</t>
  </si>
  <si>
    <t>Status</t>
  </si>
  <si>
    <t>Priority</t>
  </si>
  <si>
    <t>DateClosed</t>
  </si>
  <si>
    <t>Location (GridID-TeamID-Date-###)</t>
  </si>
  <si>
    <t>HazardInventoryID (Same as Location)</t>
  </si>
  <si>
    <t>AccessibilityIssues</t>
  </si>
  <si>
    <t>Accessible/No Issues</t>
  </si>
  <si>
    <t>Wetland</t>
  </si>
  <si>
    <t>Metal</t>
  </si>
  <si>
    <t>Not Damaged</t>
  </si>
  <si>
    <t>Unknown</t>
  </si>
  <si>
    <t>&lt; 5-gal</t>
  </si>
  <si>
    <t>Drum or Smaller</t>
  </si>
  <si>
    <t>LOW</t>
  </si>
  <si>
    <t>OPEN</t>
  </si>
  <si>
    <t>TEAM01</t>
  </si>
  <si>
    <t>Accessible/With Issues</t>
  </si>
  <si>
    <t>Wooded</t>
  </si>
  <si>
    <t>Poly</t>
  </si>
  <si>
    <t>Damaged/Not Leaking</t>
  </si>
  <si>
    <t>Water</t>
  </si>
  <si>
    <t>Solid</t>
  </si>
  <si>
    <t>Empty</t>
  </si>
  <si>
    <t>5-gal</t>
  </si>
  <si>
    <t>Gas Cylinder</t>
  </si>
  <si>
    <t>Flammable</t>
  </si>
  <si>
    <t>MEDIUM</t>
  </si>
  <si>
    <t>CLOSED</t>
  </si>
  <si>
    <t>TEAM02</t>
  </si>
  <si>
    <t>Inaccessible</t>
  </si>
  <si>
    <t>Fenced</t>
  </si>
  <si>
    <t>Fiberglass</t>
  </si>
  <si>
    <t>Damaged/Leaking</t>
  </si>
  <si>
    <t>Propane</t>
  </si>
  <si>
    <t>Liquid</t>
  </si>
  <si>
    <t>25%</t>
  </si>
  <si>
    <t>15-gal</t>
  </si>
  <si>
    <t>Tote</t>
  </si>
  <si>
    <t>Combustible</t>
  </si>
  <si>
    <t>HIGH</t>
  </si>
  <si>
    <t>TEAM03</t>
  </si>
  <si>
    <t>Steep Slope</t>
  </si>
  <si>
    <t>Wood</t>
  </si>
  <si>
    <t>Oil</t>
  </si>
  <si>
    <t>Gas</t>
  </si>
  <si>
    <t>50%</t>
  </si>
  <si>
    <t>20-gal</t>
  </si>
  <si>
    <t>Tank</t>
  </si>
  <si>
    <t>Corrosive</t>
  </si>
  <si>
    <t>TEAM04</t>
  </si>
  <si>
    <t>On Island</t>
  </si>
  <si>
    <t>Other</t>
  </si>
  <si>
    <t>Diesel</t>
  </si>
  <si>
    <t>Sludge</t>
  </si>
  <si>
    <t>75%</t>
  </si>
  <si>
    <t>30-gal</t>
  </si>
  <si>
    <t>Intermodal</t>
  </si>
  <si>
    <t>Toxic</t>
  </si>
  <si>
    <t>TEAM05</t>
  </si>
  <si>
    <t>In Water</t>
  </si>
  <si>
    <t>Gasoline</t>
  </si>
  <si>
    <t>Multiphase</t>
  </si>
  <si>
    <t>Full</t>
  </si>
  <si>
    <t>55-gal</t>
  </si>
  <si>
    <t>Railcar</t>
  </si>
  <si>
    <t>Inhalation Hazard</t>
  </si>
  <si>
    <t>TEAM06</t>
  </si>
  <si>
    <t>Overhead</t>
  </si>
  <si>
    <t>Paint</t>
  </si>
  <si>
    <t>60- TO 100-gal</t>
  </si>
  <si>
    <t>Truck</t>
  </si>
  <si>
    <t>Oxidizer</t>
  </si>
  <si>
    <t>TEAM07</t>
  </si>
  <si>
    <t>No Property Access</t>
  </si>
  <si>
    <t>Ammonia</t>
  </si>
  <si>
    <t>100- TO 500-gal</t>
  </si>
  <si>
    <t>Non-container</t>
  </si>
  <si>
    <t>Radioactive</t>
  </si>
  <si>
    <t>TEAM08</t>
  </si>
  <si>
    <t>Chlorine</t>
  </si>
  <si>
    <t>500- TO 1,000-gal</t>
  </si>
  <si>
    <t>TEAM09</t>
  </si>
  <si>
    <t>Oxygen</t>
  </si>
  <si>
    <t>1,000- TO 10,000-gal</t>
  </si>
  <si>
    <t>TEAM10</t>
  </si>
  <si>
    <t>Solvent</t>
  </si>
  <si>
    <t>&gt; 10,000-gal</t>
  </si>
  <si>
    <t>Pesticide</t>
  </si>
  <si>
    <t>Herbicide</t>
  </si>
  <si>
    <t>Acid</t>
  </si>
  <si>
    <t>Caustic</t>
  </si>
  <si>
    <t>Latitude (dd.ddddddd)</t>
  </si>
  <si>
    <t>Longitude (-dd.ddddddd)</t>
  </si>
  <si>
    <t>OtherSize</t>
  </si>
  <si>
    <t>OtherComposition</t>
  </si>
  <si>
    <t>OtherContents</t>
  </si>
  <si>
    <t>FurtherComments</t>
  </si>
  <si>
    <t>GAEPD</t>
  </si>
  <si>
    <t>County</t>
  </si>
  <si>
    <t>City</t>
  </si>
  <si>
    <t>Complaint ID</t>
  </si>
  <si>
    <t>ID</t>
  </si>
  <si>
    <t>Regional Office</t>
  </si>
  <si>
    <t>NRC Number</t>
  </si>
  <si>
    <t>Pulaski</t>
  </si>
  <si>
    <t>Carter</t>
  </si>
  <si>
    <t>Qualls Oil</t>
  </si>
  <si>
    <t>Metcalfe</t>
  </si>
  <si>
    <t>Garrad</t>
  </si>
  <si>
    <t>Warren</t>
  </si>
  <si>
    <t>N Campbell Road</t>
  </si>
  <si>
    <t>Richardsville</t>
  </si>
  <si>
    <t>Tom Nicottera and Rob McGuffey</t>
  </si>
  <si>
    <t>Cumberland</t>
  </si>
  <si>
    <t>Mason</t>
  </si>
  <si>
    <t>Somerset Energy Refining</t>
  </si>
  <si>
    <t>Casey</t>
  </si>
  <si>
    <t>Southern States</t>
  </si>
  <si>
    <t>Bowling Green</t>
  </si>
  <si>
    <t>Pike</t>
  </si>
  <si>
    <t>Hart</t>
  </si>
  <si>
    <t>Marshall</t>
  </si>
  <si>
    <t>Benton</t>
  </si>
  <si>
    <t>Liberty</t>
  </si>
  <si>
    <t>Henry</t>
  </si>
  <si>
    <t>Lockport</t>
  </si>
  <si>
    <t>KYF-001</t>
  </si>
  <si>
    <t>KYF-002</t>
  </si>
  <si>
    <t>KYF-003</t>
  </si>
  <si>
    <t>KYF-004</t>
  </si>
  <si>
    <t>KYF-005</t>
  </si>
  <si>
    <t>KYF-006</t>
  </si>
  <si>
    <t>KYF-007</t>
  </si>
  <si>
    <t>KYF-008</t>
  </si>
  <si>
    <t>KYF-009</t>
  </si>
  <si>
    <t>KYF-011</t>
  </si>
  <si>
    <t>KYF-012</t>
  </si>
  <si>
    <t>KYF-013</t>
  </si>
  <si>
    <t>KYF-020</t>
  </si>
  <si>
    <t>KYF-014</t>
  </si>
  <si>
    <t>KYF-015</t>
  </si>
  <si>
    <t>KYF-016</t>
  </si>
  <si>
    <t>KYF-017</t>
  </si>
  <si>
    <t>KYF-018</t>
  </si>
  <si>
    <t>KYF-019</t>
  </si>
  <si>
    <t>Somerset</t>
  </si>
  <si>
    <t>Elizabeth Benton</t>
  </si>
  <si>
    <t>606-787-0777</t>
  </si>
  <si>
    <t>Paint Lick Waste Oil</t>
  </si>
  <si>
    <t>606-303-3360</t>
  </si>
  <si>
    <t>Steve Fox</t>
  </si>
  <si>
    <t>Tanks inactive and had been pumped down to less than 1" to place in temporary closure.  No product or sheet observed in water filling tank pit.  Tanks placed back into original tank pit on-site.</t>
  </si>
  <si>
    <t>Liberty Best Shop</t>
  </si>
  <si>
    <t>Brian Schrader</t>
  </si>
  <si>
    <t>Penn's Auto Salvage</t>
  </si>
  <si>
    <t>Frankfort</t>
  </si>
  <si>
    <t>Franklin</t>
  </si>
  <si>
    <t>Oil and Gasoline at flooded salvage yard</t>
  </si>
  <si>
    <t>502-564-2225</t>
  </si>
  <si>
    <t>David Leo</t>
  </si>
  <si>
    <t>Tiger Robinson</t>
  </si>
  <si>
    <t>OM Deep</t>
  </si>
  <si>
    <t>Heating Oil in Basement.  Fire Department pumped out basement and discovered heating oil.  Pumped out basement, re-flooded with water/heating oil.  150 gallons of heating oil leaked into basement.  Pumped into a ditch.</t>
  </si>
  <si>
    <t>Ace's Grocery</t>
  </si>
  <si>
    <t>No release yet.  Owner has been checking ATG daily but fill tubes are almost submerged.</t>
  </si>
  <si>
    <t>DWM Florence Office - Michael Fant</t>
  </si>
  <si>
    <t>859-525-4923</t>
  </si>
  <si>
    <t>Oil Spill.  No oil or sheen.</t>
  </si>
  <si>
    <t>Storage tank floated onto private property.   Ferrell gas pick up.</t>
  </si>
  <si>
    <t>Olive Hill</t>
  </si>
  <si>
    <t>Bill Belcher</t>
  </si>
  <si>
    <t>606-330-2080</t>
  </si>
  <si>
    <t>London</t>
  </si>
  <si>
    <t>Rodney Maze</t>
  </si>
  <si>
    <t>Morehead</t>
  </si>
  <si>
    <t>606-784-6635</t>
  </si>
  <si>
    <t>John Rogers</t>
  </si>
  <si>
    <t>270-384-4735</t>
  </si>
  <si>
    <t>Columbia</t>
  </si>
  <si>
    <t>270-746-7475</t>
  </si>
  <si>
    <t>Kevin Francis</t>
  </si>
  <si>
    <t>Hazard</t>
  </si>
  <si>
    <t>606-435-6022</t>
  </si>
  <si>
    <t>Todd Johnston</t>
  </si>
  <si>
    <t>Vince Priddle</t>
  </si>
  <si>
    <t>Paducah</t>
  </si>
  <si>
    <t>270-898-8468</t>
  </si>
  <si>
    <t>Jason Stevens</t>
  </si>
  <si>
    <t>Jennifer Burnett</t>
  </si>
  <si>
    <t>David Coomer</t>
  </si>
  <si>
    <t>Florence</t>
  </si>
  <si>
    <t>Michael Fant</t>
  </si>
  <si>
    <t>Eric Amon</t>
  </si>
  <si>
    <t>502-564-3358</t>
  </si>
  <si>
    <t>KYF-010</t>
  </si>
  <si>
    <t>Mercer</t>
  </si>
  <si>
    <t>Salvisa</t>
  </si>
  <si>
    <t>McCoun's Ferry Road</t>
  </si>
  <si>
    <t>5/6/20120</t>
  </si>
  <si>
    <t>Near Waterview</t>
  </si>
  <si>
    <t>Maysville</t>
  </si>
  <si>
    <t>EPT lost cutting oil.  To Sec. Con due to power failure.  650-1000 gallons of cutting oil overflowed into facilities secondary containment trench as a result of the power outage.</t>
  </si>
  <si>
    <t>Crude oil.  Leaking well.  Aberdeen Pump Jack under water.  Crude oil released from an unplugged and abandoned well.</t>
  </si>
  <si>
    <t>Hester's Resort</t>
  </si>
  <si>
    <t>House Boat sank; lost &lt;5 gallons</t>
  </si>
  <si>
    <t>KY Dam Airport</t>
  </si>
  <si>
    <t>Land Between the Lakes Airport - floating tank.  10k gallon tank floated, 100-300 gallons of aviation fuel inside.</t>
  </si>
  <si>
    <t>Art Smith</t>
  </si>
  <si>
    <t>502-905-7559</t>
  </si>
  <si>
    <t>Diesel Odor.  Investigated, no sheen/no odor.</t>
  </si>
  <si>
    <t>(270) 354-8280</t>
  </si>
  <si>
    <t>Old Route 60 West</t>
  </si>
  <si>
    <t>Dorton</t>
  </si>
  <si>
    <t>Livingston</t>
  </si>
  <si>
    <t>Grand Rivers</t>
  </si>
  <si>
    <t>Green Turtle Bay Marina</t>
  </si>
  <si>
    <t>ASTs had to be anchored due to the flooding.</t>
  </si>
  <si>
    <t>KYF-021</t>
  </si>
  <si>
    <t xml:space="preserve">1-800-498-0428 </t>
  </si>
  <si>
    <t>Green Turtle Bay Marina Service Facilities</t>
  </si>
  <si>
    <t>Site</t>
  </si>
  <si>
    <t>Address Number</t>
  </si>
  <si>
    <t>Address Name</t>
  </si>
  <si>
    <t>KDEP Contact Name</t>
  </si>
  <si>
    <t>KDEP Contact Information</t>
  </si>
  <si>
    <t>EPA Contact Name</t>
  </si>
  <si>
    <t>EPA Contact Information</t>
  </si>
  <si>
    <t>KDEP Incident Number</t>
  </si>
  <si>
    <t>Date Reported</t>
  </si>
  <si>
    <t>Keeney Street</t>
  </si>
  <si>
    <t>Progress Way</t>
  </si>
  <si>
    <t>Monticello</t>
  </si>
  <si>
    <t>South Wallace Wilkinson</t>
  </si>
  <si>
    <t xml:space="preserve">Hwy 880 </t>
  </si>
  <si>
    <t>Floating tank.  No spill/no sheen.  Near TS Trucking</t>
  </si>
  <si>
    <t>Hesters Road</t>
  </si>
  <si>
    <t>West Highway 70</t>
  </si>
  <si>
    <t>Adams Street</t>
  </si>
  <si>
    <t>Six Mile Creek</t>
  </si>
  <si>
    <t>Old Lawrenceburg Road</t>
  </si>
  <si>
    <t>John Cable Hollow Road</t>
  </si>
  <si>
    <t>Green Turtle Bay Drive</t>
  </si>
  <si>
    <t>N Wallace Wilkinson Blvd</t>
  </si>
  <si>
    <t>Lauren Faulkner</t>
  </si>
  <si>
    <t>804-281-1189</t>
  </si>
  <si>
    <t>KYF-022</t>
  </si>
  <si>
    <t>Gary McClelland</t>
  </si>
  <si>
    <t>270-483-2541</t>
  </si>
  <si>
    <t>Koppers Inc.</t>
  </si>
  <si>
    <t>Guthrie</t>
  </si>
  <si>
    <t>Robert Francis</t>
  </si>
  <si>
    <t>800-928-2380</t>
  </si>
  <si>
    <t>Qualls Oil Co</t>
  </si>
  <si>
    <t>606-286-2669</t>
  </si>
  <si>
    <t>John Jenkins</t>
  </si>
  <si>
    <t>270-782-5564</t>
  </si>
  <si>
    <t>Todd</t>
  </si>
  <si>
    <t>Fairground Road</t>
  </si>
  <si>
    <t>Lead Agency</t>
  </si>
  <si>
    <t>KDEP</t>
  </si>
  <si>
    <t>EPA</t>
  </si>
  <si>
    <t>KYF-023</t>
  </si>
  <si>
    <t>David Williford</t>
  </si>
  <si>
    <t>502-517-1757</t>
  </si>
  <si>
    <t>Forrestville Road (end of the road)</t>
  </si>
  <si>
    <t>Tony Scott Trucking</t>
  </si>
  <si>
    <t>Yost</t>
  </si>
  <si>
    <t>Viewed by Civil Air Patrol and Tom Nicotera/Warren Dixon, inspected on the ground, staining appears to be relegated to vegetation; Inspector Dwight Cardwell believes there is an abandoned oil well in the field, verified by neighbor.</t>
  </si>
  <si>
    <t>3,000 Gal. released. Pecco removed tanks.  Soil has been excavated and stored on site as well as frac tank with impacted water.</t>
  </si>
  <si>
    <t>4 floating crude tanks.  PRP took care of tanks.</t>
  </si>
  <si>
    <t>Pecco cleaned out flooded basement</t>
  </si>
  <si>
    <t>Gas vapors noted in a feed store basement adjacent to OM Deep.  ERT emergency work completed, USTB will handle the remainder.</t>
  </si>
  <si>
    <t>Slim Island Road</t>
  </si>
  <si>
    <t>Civil Air Patrol &amp; Warren EMS</t>
  </si>
  <si>
    <t>KYF-024</t>
  </si>
  <si>
    <t>Tom Nicoterra</t>
  </si>
  <si>
    <t>Tanks were pumped out 4/26/2010, only tank bottoms (sludge) remained in tanks.  Tanks were leaking crude oil.  Electric to wells and piping to tanks shut off by pumper.</t>
  </si>
  <si>
    <t>Dr. Fred and Bargarg Yost/Paul Moore Lease</t>
  </si>
  <si>
    <t>Warren EMS</t>
  </si>
  <si>
    <t>Viewed by Civil Air Patrol and Tom Nicotera/Warren Dixon, upon inspection site had 3 tanks to float, one is overturned and leaking out tank bottoms.  There are also several pump vacks underwater, at least one, maybe two have leaked, leaving stained vegetation.</t>
  </si>
  <si>
    <t>Koostra Road</t>
  </si>
  <si>
    <t>KYF-025</t>
  </si>
  <si>
    <t>Somerset Plastics</t>
  </si>
  <si>
    <t>Flooding cause heating oil from a UST to be forced out of the tank, Pecco is pumping out the UST on 5/11/2010.  Tank will be removed in a few days.</t>
  </si>
  <si>
    <t>West Racetrack Road</t>
  </si>
  <si>
    <t>KYF-026</t>
  </si>
  <si>
    <t>Jeremy Shiflet</t>
  </si>
  <si>
    <t>270-452-2447</t>
  </si>
  <si>
    <t>Muhlenberg</t>
  </si>
  <si>
    <t>Dunmore</t>
  </si>
  <si>
    <t>Lake Malone</t>
  </si>
  <si>
    <t>Richard Thomas</t>
  </si>
  <si>
    <t>Possible floated tank at McCoun's Ferry Rd.  Inspection determined it was not a tank but was a boat dock.</t>
  </si>
  <si>
    <t>Barbara Appling</t>
  </si>
  <si>
    <t>270-824-7532</t>
  </si>
  <si>
    <t>Madisonville</t>
  </si>
  <si>
    <t>Creosole contaminated water at a wood treating facility.  Contaminated soil will be removed. Facility submitted spill response report to field office.</t>
  </si>
  <si>
    <t>KYF-027</t>
  </si>
  <si>
    <t>Citizen noticed oil in Lake Malone, the oil appears to have been in the water for some time due to oil residue onsome bushes from when the water level was up.  Lake was invesitgated on 5/11/2010 with no visible oil noticed.</t>
  </si>
  <si>
    <t>Marion</t>
  </si>
  <si>
    <t>Mill Dam Road</t>
  </si>
  <si>
    <t>Lebanon</t>
  </si>
  <si>
    <t>270-991-8115</t>
  </si>
  <si>
    <t>KYF-028</t>
  </si>
  <si>
    <t>Linda Williams</t>
  </si>
  <si>
    <t>859-621-4320</t>
  </si>
  <si>
    <t>Observed what appeared to be transformer tanks in a creek bank on Old Mill Dam Road that had been washed out by the flooding.  At the time of inspection it was unknown if they contained oil.  Four 30-Gal. tanks were removed on 5/11/2010, containing residual oil.</t>
  </si>
  <si>
    <t>Richmond</t>
  </si>
  <si>
    <t>Madison</t>
  </si>
  <si>
    <t>Private Home</t>
  </si>
  <si>
    <t>Highland View</t>
  </si>
  <si>
    <t xml:space="preserve">A home 200-gallon heating oil tank was flooded and spilled its contents about 1,600 feet and several properties.  Property owner does not have financial means to clean up spill.  Madison Co. EM requests ERT assistance.  ERT will retain Pecco to conduct cleanup on 5/13/2010.  William Grimes (Pecco) will meet with James McCloud on site 5/12/2010 @ 17:30 to evaluate the site.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</si>
</sst>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mm/dd/yyyy\ hh:mm:ss"/>
    <numFmt numFmtId="171" formatCode="mmddyy"/>
    <numFmt numFmtId="172" formatCode="0.000000000"/>
    <numFmt numFmtId="173" formatCode="0.000000"/>
    <numFmt numFmtId="174" formatCode="0.00000"/>
  </numFmts>
  <fonts count="12">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12"/>
      <name val="Arial Narrow"/>
      <family val="0"/>
    </font>
    <font>
      <u val="single"/>
      <sz val="12"/>
      <color indexed="36"/>
      <name val="Arial Narrow"/>
      <family val="0"/>
    </font>
    <font>
      <u val="single"/>
      <sz val="12"/>
      <color indexed="12"/>
      <name val="Arial Narrow"/>
      <family val="0"/>
    </font>
    <font>
      <sz val="10"/>
      <color indexed="8"/>
      <name val="Arial"/>
      <family val="0"/>
    </font>
    <font>
      <sz val="8"/>
      <name val="Arial Narrow"/>
      <family val="0"/>
    </font>
    <font>
      <b/>
      <sz val="10"/>
      <name val="Arial"/>
      <family val="2"/>
    </font>
    <font>
      <sz val="10"/>
      <name val="Arial"/>
      <family val="2"/>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5">
    <border>
      <left/>
      <right/>
      <top/>
      <bottom/>
      <diagonal/>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thick"/>
      <right style="thick"/>
      <top style="thick"/>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8" fillId="0" borderId="0">
      <alignment/>
      <protection/>
    </xf>
    <xf numFmtId="9" fontId="0" fillId="0" borderId="0" applyFont="0" applyFill="0" applyBorder="0" applyAlignment="0" applyProtection="0"/>
  </cellStyleXfs>
  <cellXfs count="43">
    <xf numFmtId="0" fontId="0" fillId="0" borderId="0" xfId="0" applyAlignment="1">
      <alignment/>
    </xf>
    <xf numFmtId="0" fontId="10" fillId="0" borderId="0" xfId="21" applyFont="1" applyBorder="1">
      <alignment/>
      <protection/>
    </xf>
    <xf numFmtId="0" fontId="11" fillId="0" borderId="0" xfId="21" applyFont="1" applyBorder="1">
      <alignment/>
      <protection/>
    </xf>
    <xf numFmtId="0" fontId="0" fillId="0" borderId="0" xfId="0" applyFont="1" applyFill="1" applyBorder="1" applyAlignment="1">
      <alignment vertical="top" wrapText="1"/>
    </xf>
    <xf numFmtId="49" fontId="0" fillId="0" borderId="0" xfId="0" applyNumberFormat="1" applyFont="1" applyFill="1" applyBorder="1" applyAlignment="1" applyProtection="1">
      <alignment vertical="top" wrapText="1"/>
      <protection locked="0"/>
    </xf>
    <xf numFmtId="49" fontId="0" fillId="0" borderId="0" xfId="0" applyNumberFormat="1" applyFont="1" applyFill="1" applyBorder="1" applyAlignment="1" applyProtection="1">
      <alignment horizontal="left" vertical="top" wrapText="1"/>
      <protection locked="0"/>
    </xf>
    <xf numFmtId="49" fontId="0" fillId="0" borderId="0" xfId="17" applyNumberFormat="1" applyFont="1" applyFill="1" applyBorder="1" applyAlignment="1" applyProtection="1">
      <alignment horizontal="left" vertical="top" wrapText="1"/>
      <protection/>
    </xf>
    <xf numFmtId="49" fontId="0" fillId="0" borderId="0" xfId="17" applyNumberFormat="1" applyFont="1" applyFill="1" applyBorder="1" applyAlignment="1" applyProtection="1">
      <alignment vertical="top" wrapText="1"/>
      <protection/>
    </xf>
    <xf numFmtId="49" fontId="0" fillId="0" borderId="0" xfId="0" applyNumberFormat="1" applyFont="1" applyFill="1" applyBorder="1" applyAlignment="1" applyProtection="1">
      <alignment horizontal="center" vertical="top" wrapText="1"/>
      <protection locked="0"/>
    </xf>
    <xf numFmtId="0" fontId="0" fillId="0" borderId="0" xfId="0" applyFill="1" applyBorder="1" applyAlignment="1" quotePrefix="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16" fontId="0" fillId="0" borderId="0" xfId="0" applyNumberFormat="1" applyFont="1" applyFill="1" applyBorder="1" applyAlignment="1">
      <alignment vertical="top" wrapText="1"/>
    </xf>
    <xf numFmtId="172" fontId="0" fillId="0" borderId="0" xfId="0" applyNumberFormat="1" applyFill="1" applyBorder="1" applyAlignment="1">
      <alignment vertical="top" wrapText="1"/>
    </xf>
    <xf numFmtId="16" fontId="0" fillId="0" borderId="0" xfId="0" applyNumberFormat="1" applyFill="1" applyBorder="1" applyAlignment="1">
      <alignment vertical="top" wrapText="1"/>
    </xf>
    <xf numFmtId="0" fontId="0" fillId="0" borderId="0" xfId="0" applyNumberFormat="1" applyFill="1" applyBorder="1" applyAlignment="1">
      <alignment vertical="top" wrapText="1"/>
    </xf>
    <xf numFmtId="16"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horizontal="center" vertical="top" wrapText="1"/>
    </xf>
    <xf numFmtId="0" fontId="11" fillId="0" borderId="1" xfId="21" applyFont="1" applyBorder="1">
      <alignment/>
      <protection/>
    </xf>
    <xf numFmtId="0" fontId="11" fillId="0" borderId="1" xfId="22" applyFont="1" applyFill="1" applyBorder="1" applyAlignment="1">
      <alignment wrapText="1"/>
      <protection/>
    </xf>
    <xf numFmtId="0" fontId="11" fillId="0" borderId="2" xfId="21" applyFont="1" applyBorder="1">
      <alignment/>
      <protection/>
    </xf>
    <xf numFmtId="0" fontId="11" fillId="0" borderId="2" xfId="22" applyFont="1" applyFill="1" applyBorder="1" applyAlignment="1">
      <alignment wrapText="1"/>
      <protection/>
    </xf>
    <xf numFmtId="9" fontId="11" fillId="0" borderId="2" xfId="21" applyNumberFormat="1" applyFont="1" applyBorder="1" quotePrefix="1">
      <alignment/>
      <protection/>
    </xf>
    <xf numFmtId="0" fontId="11" fillId="0" borderId="2" xfId="21" applyFont="1" applyBorder="1" quotePrefix="1">
      <alignment/>
      <protection/>
    </xf>
    <xf numFmtId="0" fontId="11" fillId="0" borderId="2" xfId="21" applyFont="1" applyBorder="1" applyAlignment="1">
      <alignment horizontal="left" indent="1"/>
      <protection/>
    </xf>
    <xf numFmtId="0" fontId="11" fillId="0" borderId="3" xfId="21" applyFont="1" applyBorder="1">
      <alignment/>
      <protection/>
    </xf>
    <xf numFmtId="0" fontId="10" fillId="0" borderId="4" xfId="21" applyFont="1" applyBorder="1" applyAlignment="1">
      <alignment horizontal="center"/>
      <protection/>
    </xf>
    <xf numFmtId="0" fontId="10" fillId="0" borderId="4" xfId="21" applyFont="1" applyBorder="1">
      <alignment/>
      <protection/>
    </xf>
    <xf numFmtId="14"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14" fontId="0" fillId="0" borderId="0" xfId="0" applyNumberFormat="1" applyFont="1" applyFill="1" applyBorder="1" applyAlignment="1">
      <alignment horizontal="center" vertical="top" wrapText="1"/>
    </xf>
    <xf numFmtId="14" fontId="0" fillId="0" borderId="0" xfId="0" applyNumberFormat="1" applyFill="1" applyBorder="1" applyAlignment="1">
      <alignment horizontal="center" vertical="top" wrapText="1"/>
    </xf>
    <xf numFmtId="0" fontId="2" fillId="0" borderId="0" xfId="0" applyFont="1" applyFill="1" applyBorder="1" applyAlignment="1">
      <alignment horizontal="center" vertical="top" wrapText="1"/>
    </xf>
    <xf numFmtId="0" fontId="0" fillId="0" borderId="0" xfId="0" applyFont="1" applyFill="1" applyBorder="1" applyAlignment="1">
      <alignment horizontal="right" vertical="top" wrapText="1"/>
    </xf>
    <xf numFmtId="0" fontId="0" fillId="2" borderId="0" xfId="0" applyFill="1" applyBorder="1" applyAlignment="1" quotePrefix="1">
      <alignment vertical="top" wrapText="1"/>
    </xf>
    <xf numFmtId="0" fontId="0" fillId="3" borderId="0" xfId="0" applyFill="1" applyBorder="1" applyAlignment="1" quotePrefix="1">
      <alignment vertical="top" wrapText="1"/>
    </xf>
    <xf numFmtId="0" fontId="0" fillId="3" borderId="0" xfId="0" applyFill="1" applyBorder="1" applyAlignment="1">
      <alignment vertical="top" wrapText="1"/>
    </xf>
    <xf numFmtId="0" fontId="0" fillId="2" borderId="0" xfId="0" applyFill="1" applyBorder="1" applyAlignment="1">
      <alignment vertical="top" wrapText="1"/>
    </xf>
    <xf numFmtId="0" fontId="0" fillId="2" borderId="0" xfId="0" applyFont="1" applyFill="1" applyBorder="1" applyAlignment="1">
      <alignment vertical="top" wrapText="1"/>
    </xf>
    <xf numFmtId="173" fontId="0" fillId="0" borderId="0" xfId="0" applyNumberFormat="1" applyFill="1" applyBorder="1" applyAlignment="1">
      <alignment vertical="top" wrapText="1"/>
    </xf>
    <xf numFmtId="174" fontId="0" fillId="0" borderId="0" xfId="0" applyNumberFormat="1" applyFill="1" applyBorder="1" applyAlignment="1">
      <alignmen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DATA_ENTRY_FORM" xfId="21"/>
    <cellStyle name="Normal_LookupLis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90500"/>
          <a:ext cx="9525" cy="9525"/>
        </a:xfrm>
        <a:prstGeom prst="rect">
          <a:avLst/>
        </a:prstGeom>
        <a:noFill/>
        <a:ln w="9525" cmpd="sng">
          <a:noFill/>
        </a:ln>
      </xdr:spPr>
    </xdr:pic>
    <xdr:clientData/>
  </xdr:twoCellAnchor>
  <xdr:twoCellAnchor editAs="oneCell">
    <xdr:from>
      <xdr:col>2</xdr:col>
      <xdr:colOff>0</xdr:colOff>
      <xdr:row>1</xdr:row>
      <xdr:rowOff>0</xdr:rowOff>
    </xdr:from>
    <xdr:to>
      <xdr:col>2</xdr:col>
      <xdr:colOff>9525</xdr:colOff>
      <xdr:row>1</xdr:row>
      <xdr:rowOff>9525</xdr:rowOff>
    </xdr:to>
    <xdr:pic>
      <xdr:nvPicPr>
        <xdr:cNvPr id="2" name="Picture 2"/>
        <xdr:cNvPicPr preferRelativeResize="1">
          <a:picLocks noChangeAspect="1"/>
        </xdr:cNvPicPr>
      </xdr:nvPicPr>
      <xdr:blipFill>
        <a:blip r:embed="rId1"/>
        <a:stretch>
          <a:fillRect/>
        </a:stretch>
      </xdr:blipFill>
      <xdr:spPr>
        <a:xfrm>
          <a:off x="2647950" y="1905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huck.berry\Local%20Settings\Temporary%20Internet%20Files\OLK136\DATA_ENTRY_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HazData"/>
      <sheetName val="LookupLists"/>
    </sheetNames>
    <sheetDataSet>
      <sheetData sheetId="1">
        <row r="1">
          <cell r="A1" t="str">
            <v>Entered</v>
          </cell>
        </row>
        <row r="2">
          <cell r="A2">
            <v>40052.61832175926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36"/>
  <sheetViews>
    <sheetView tabSelected="1" zoomScaleSheetLayoutView="50" workbookViewId="0" topLeftCell="A1">
      <pane ySplit="1" topLeftCell="BM2" activePane="bottomLeft" state="frozen"/>
      <selection pane="topLeft" activeCell="A1" sqref="A1"/>
      <selection pane="bottomLeft" activeCell="G26" sqref="G26"/>
    </sheetView>
  </sheetViews>
  <sheetFormatPr defaultColWidth="9.140625" defaultRowHeight="12.75"/>
  <cols>
    <col min="1" max="1" width="8.140625" style="10" bestFit="1" customWidth="1"/>
    <col min="2" max="2" width="12.140625" style="10" bestFit="1" customWidth="1"/>
    <col min="3" max="3" width="8.00390625" style="10" bestFit="1" customWidth="1"/>
    <col min="4" max="4" width="6.421875" style="10" bestFit="1" customWidth="1"/>
    <col min="5" max="5" width="31.8515625" style="10" bestFit="1" customWidth="1"/>
    <col min="6" max="6" width="26.140625" style="10" bestFit="1" customWidth="1"/>
    <col min="7" max="7" width="20.28125" style="10" bestFit="1" customWidth="1"/>
    <col min="8" max="8" width="22.7109375" style="10" bestFit="1" customWidth="1"/>
    <col min="9" max="9" width="13.8515625" style="3" bestFit="1" customWidth="1"/>
    <col min="10" max="10" width="18.57421875" style="10" bestFit="1" customWidth="1"/>
    <col min="11" max="11" width="9.421875" style="10" customWidth="1"/>
    <col min="12" max="12" width="20.140625" style="10" bestFit="1" customWidth="1"/>
    <col min="13" max="13" width="16.421875" style="10" bestFit="1" customWidth="1"/>
    <col min="14" max="14" width="13.8515625" style="10" bestFit="1" customWidth="1"/>
    <col min="15" max="15" width="17.421875" style="10" bestFit="1" customWidth="1"/>
    <col min="16" max="16" width="18.421875" style="10" bestFit="1" customWidth="1"/>
    <col min="17" max="17" width="16.7109375" style="10" bestFit="1" customWidth="1"/>
    <col min="18" max="18" width="12.8515625" style="10" customWidth="1"/>
    <col min="19" max="19" width="22.57421875" style="10" bestFit="1" customWidth="1"/>
    <col min="20" max="20" width="19.7109375" style="10" bestFit="1" customWidth="1"/>
    <col min="21" max="21" width="19.00390625" style="10" bestFit="1" customWidth="1"/>
    <col min="22" max="22" width="12.140625" style="10" bestFit="1" customWidth="1"/>
    <col min="23" max="23" width="21.7109375" style="10" bestFit="1" customWidth="1"/>
    <col min="24" max="24" width="8.28125" style="10" bestFit="1" customWidth="1"/>
    <col min="25" max="25" width="20.421875" style="10" bestFit="1" customWidth="1"/>
    <col min="26" max="26" width="14.28125" style="10" bestFit="1" customWidth="1"/>
    <col min="27" max="27" width="15.8515625" style="10" bestFit="1" customWidth="1"/>
    <col min="28" max="28" width="15.00390625" style="10" customWidth="1"/>
    <col min="29" max="29" width="11.8515625" style="10" bestFit="1" customWidth="1"/>
    <col min="30" max="30" width="17.57421875" style="10" customWidth="1"/>
    <col min="31" max="32" width="17.57421875" style="10" bestFit="1" customWidth="1"/>
    <col min="33" max="34" width="15.421875" style="10" customWidth="1"/>
    <col min="35" max="37" width="15.28125" style="10" bestFit="1" customWidth="1"/>
    <col min="38" max="38" width="8.7109375" style="11" bestFit="1" customWidth="1"/>
    <col min="39" max="39" width="8.7109375" style="10" customWidth="1"/>
    <col min="40" max="40" width="95.28125" style="10" bestFit="1" customWidth="1"/>
    <col min="41" max="41" width="11.28125" style="10" bestFit="1" customWidth="1"/>
    <col min="42" max="42" width="11.421875" style="10" bestFit="1" customWidth="1"/>
    <col min="43" max="43" width="13.57421875" style="10" bestFit="1" customWidth="1"/>
    <col min="44" max="44" width="13.28125" style="10" bestFit="1" customWidth="1"/>
    <col min="45" max="45" width="15.421875" style="10" customWidth="1"/>
    <col min="46" max="46" width="23.421875" style="10" customWidth="1"/>
    <col min="47" max="47" width="13.7109375" style="11" bestFit="1" customWidth="1"/>
    <col min="48" max="48" width="11.8515625" style="10" bestFit="1" customWidth="1"/>
    <col min="49" max="49" width="17.00390625" style="10" bestFit="1" customWidth="1"/>
    <col min="50" max="50" width="12.140625" style="10" bestFit="1" customWidth="1"/>
    <col min="51" max="51" width="13.57421875" style="10" bestFit="1" customWidth="1"/>
    <col min="52" max="53" width="13.57421875" style="10" customWidth="1"/>
    <col min="54" max="54" width="8.00390625" style="10" bestFit="1" customWidth="1"/>
    <col min="55" max="55" width="7.8515625" style="10" bestFit="1" customWidth="1"/>
    <col min="56" max="16384" width="9.140625" style="10" customWidth="1"/>
  </cols>
  <sheetData>
    <row r="1" spans="1:56" ht="44.25" customHeight="1">
      <c r="A1" s="10" t="s">
        <v>130</v>
      </c>
      <c r="B1" s="9" t="s">
        <v>0</v>
      </c>
      <c r="C1" s="10" t="s">
        <v>1</v>
      </c>
      <c r="D1" s="9" t="s">
        <v>2</v>
      </c>
      <c r="E1" s="9" t="s">
        <v>32</v>
      </c>
      <c r="F1" s="9" t="s">
        <v>33</v>
      </c>
      <c r="G1" s="37" t="s">
        <v>120</v>
      </c>
      <c r="H1" s="37" t="s">
        <v>121</v>
      </c>
      <c r="I1" s="40" t="s">
        <v>3</v>
      </c>
      <c r="J1" s="39" t="s">
        <v>4</v>
      </c>
      <c r="K1" s="10" t="s">
        <v>122</v>
      </c>
      <c r="L1" s="10" t="s">
        <v>5</v>
      </c>
      <c r="M1" s="10" t="s">
        <v>123</v>
      </c>
      <c r="N1" s="9" t="s">
        <v>6</v>
      </c>
      <c r="O1" s="10" t="s">
        <v>7</v>
      </c>
      <c r="P1" s="9" t="s">
        <v>8</v>
      </c>
      <c r="Q1" s="39" t="s">
        <v>9</v>
      </c>
      <c r="R1" s="10" t="s">
        <v>124</v>
      </c>
      <c r="S1" s="10" t="s">
        <v>10</v>
      </c>
      <c r="T1" s="9" t="s">
        <v>11</v>
      </c>
      <c r="U1" s="10" t="s">
        <v>12</v>
      </c>
      <c r="V1" s="10" t="s">
        <v>13</v>
      </c>
      <c r="W1" s="9" t="s">
        <v>14</v>
      </c>
      <c r="X1" s="9" t="s">
        <v>15</v>
      </c>
      <c r="Y1" s="9" t="s">
        <v>16</v>
      </c>
      <c r="Z1" s="9" t="s">
        <v>17</v>
      </c>
      <c r="AA1" s="36" t="s">
        <v>18</v>
      </c>
      <c r="AB1" s="36" t="s">
        <v>19</v>
      </c>
      <c r="AC1" s="10" t="s">
        <v>20</v>
      </c>
      <c r="AD1" s="10" t="s">
        <v>21</v>
      </c>
      <c r="AE1" s="10" t="s">
        <v>22</v>
      </c>
      <c r="AF1" s="10" t="s">
        <v>23</v>
      </c>
      <c r="AG1" s="9" t="s">
        <v>24</v>
      </c>
      <c r="AH1" s="9" t="s">
        <v>25</v>
      </c>
      <c r="AI1" s="9" t="s">
        <v>26</v>
      </c>
      <c r="AJ1" s="9" t="s">
        <v>27</v>
      </c>
      <c r="AK1" s="9" t="s">
        <v>28</v>
      </c>
      <c r="AL1" s="11" t="s">
        <v>29</v>
      </c>
      <c r="AM1" s="31" t="s">
        <v>30</v>
      </c>
      <c r="AN1" s="38" t="s">
        <v>125</v>
      </c>
      <c r="AO1" s="9" t="s">
        <v>31</v>
      </c>
      <c r="AP1" s="38" t="s">
        <v>127</v>
      </c>
      <c r="AQ1" s="38" t="s">
        <v>128</v>
      </c>
      <c r="AR1" s="38" t="s">
        <v>249</v>
      </c>
      <c r="AS1" s="38" t="s">
        <v>250</v>
      </c>
      <c r="AT1" s="38" t="s">
        <v>251</v>
      </c>
      <c r="AU1" s="11" t="s">
        <v>257</v>
      </c>
      <c r="AV1" s="10" t="s">
        <v>129</v>
      </c>
      <c r="AW1" s="38" t="s">
        <v>252</v>
      </c>
      <c r="AX1" s="38" t="s">
        <v>253</v>
      </c>
      <c r="AY1" s="38" t="s">
        <v>131</v>
      </c>
      <c r="AZ1" s="38" t="s">
        <v>254</v>
      </c>
      <c r="BA1" s="38" t="s">
        <v>255</v>
      </c>
      <c r="BB1" s="38" t="s">
        <v>256</v>
      </c>
      <c r="BC1" s="10" t="s">
        <v>132</v>
      </c>
      <c r="BD1" s="10" t="s">
        <v>287</v>
      </c>
    </row>
    <row r="2" spans="1:56" s="3" customFormat="1" ht="38.25">
      <c r="A2" s="3" t="s">
        <v>155</v>
      </c>
      <c r="B2" s="12"/>
      <c r="C2" s="5"/>
      <c r="G2" s="15">
        <v>37.098094</v>
      </c>
      <c r="H2" s="15">
        <v>-84.589114</v>
      </c>
      <c r="I2" s="5"/>
      <c r="J2" s="6"/>
      <c r="L2" s="6"/>
      <c r="O2" s="5"/>
      <c r="Q2" s="6" t="s">
        <v>81</v>
      </c>
      <c r="S2" s="5"/>
      <c r="U2" s="6"/>
      <c r="V2" s="5"/>
      <c r="Y2" s="3" t="s">
        <v>189</v>
      </c>
      <c r="AC2" s="5"/>
      <c r="AD2" s="6"/>
      <c r="AE2" s="6"/>
      <c r="AF2" s="6"/>
      <c r="AL2" s="8" t="s">
        <v>56</v>
      </c>
      <c r="AM2" s="6" t="s">
        <v>42</v>
      </c>
      <c r="AN2" s="3" t="s">
        <v>191</v>
      </c>
      <c r="AO2" s="30">
        <v>40303</v>
      </c>
      <c r="AP2" s="3" t="s">
        <v>133</v>
      </c>
      <c r="AQ2" s="3" t="s">
        <v>174</v>
      </c>
      <c r="AS2" s="3">
        <v>109</v>
      </c>
      <c r="AT2" s="3" t="s">
        <v>258</v>
      </c>
      <c r="AU2" s="32">
        <v>40302</v>
      </c>
      <c r="AW2" s="3" t="s">
        <v>199</v>
      </c>
      <c r="AX2" s="3" t="s">
        <v>200</v>
      </c>
      <c r="AY2" s="3" t="s">
        <v>201</v>
      </c>
      <c r="BB2" s="3">
        <v>2311585</v>
      </c>
      <c r="BD2" s="3" t="s">
        <v>288</v>
      </c>
    </row>
    <row r="3" spans="1:56" s="3" customFormat="1" ht="25.5">
      <c r="A3" s="3" t="s">
        <v>156</v>
      </c>
      <c r="B3" s="12"/>
      <c r="C3" s="5"/>
      <c r="E3" s="13"/>
      <c r="F3" s="13"/>
      <c r="G3" s="3">
        <v>38.291122</v>
      </c>
      <c r="H3" s="3">
        <v>-83.189925</v>
      </c>
      <c r="I3" s="5"/>
      <c r="J3" s="6"/>
      <c r="L3" s="6"/>
      <c r="O3" s="5"/>
      <c r="Q3" s="6"/>
      <c r="S3" s="5"/>
      <c r="U3" s="6"/>
      <c r="V3" s="5"/>
      <c r="Y3" s="3" t="s">
        <v>279</v>
      </c>
      <c r="Z3" s="3" t="s">
        <v>280</v>
      </c>
      <c r="AA3" s="3" t="s">
        <v>281</v>
      </c>
      <c r="AB3" s="3" t="s">
        <v>282</v>
      </c>
      <c r="AC3" s="5"/>
      <c r="AD3" s="6"/>
      <c r="AE3" s="6"/>
      <c r="AF3" s="6"/>
      <c r="AL3" s="8" t="s">
        <v>56</v>
      </c>
      <c r="AM3" s="6" t="s">
        <v>42</v>
      </c>
      <c r="AN3" s="3" t="s">
        <v>297</v>
      </c>
      <c r="AP3" s="3" t="s">
        <v>134</v>
      </c>
      <c r="AQ3" s="3" t="s">
        <v>198</v>
      </c>
      <c r="AR3" s="3" t="s">
        <v>135</v>
      </c>
      <c r="AT3" s="3" t="s">
        <v>240</v>
      </c>
      <c r="AU3" s="19"/>
      <c r="AW3" s="3" t="s">
        <v>202</v>
      </c>
      <c r="AX3" s="3" t="s">
        <v>204</v>
      </c>
      <c r="AY3" s="3" t="s">
        <v>203</v>
      </c>
      <c r="BB3" s="3">
        <v>2311085</v>
      </c>
      <c r="BC3" s="3">
        <v>938880</v>
      </c>
      <c r="BD3" s="3" t="s">
        <v>288</v>
      </c>
    </row>
    <row r="4" spans="1:56" s="3" customFormat="1" ht="27" customHeight="1">
      <c r="A4" s="3" t="s">
        <v>157</v>
      </c>
      <c r="B4" s="12"/>
      <c r="C4" s="5"/>
      <c r="E4" s="13"/>
      <c r="F4" s="13"/>
      <c r="I4" s="5"/>
      <c r="J4" s="6"/>
      <c r="L4" s="6"/>
      <c r="O4" s="5"/>
      <c r="Q4" s="6"/>
      <c r="S4" s="5"/>
      <c r="U4" s="6"/>
      <c r="V4" s="5"/>
      <c r="X4" s="3">
        <v>4</v>
      </c>
      <c r="AC4" s="5"/>
      <c r="AD4" s="6"/>
      <c r="AE4" s="6"/>
      <c r="AF4" s="6"/>
      <c r="AL4" s="8" t="s">
        <v>56</v>
      </c>
      <c r="AM4" s="6" t="s">
        <v>42</v>
      </c>
      <c r="AN4" s="3" t="s">
        <v>298</v>
      </c>
      <c r="AP4" s="3" t="s">
        <v>136</v>
      </c>
      <c r="AU4" s="19"/>
      <c r="AW4" s="3" t="s">
        <v>205</v>
      </c>
      <c r="AX4" s="3" t="s">
        <v>206</v>
      </c>
      <c r="AY4" s="3" t="s">
        <v>207</v>
      </c>
      <c r="BD4" s="3" t="s">
        <v>288</v>
      </c>
    </row>
    <row r="5" spans="1:56" s="3" customFormat="1" ht="12.75">
      <c r="A5" s="3" t="s">
        <v>158</v>
      </c>
      <c r="B5" s="12"/>
      <c r="C5" s="4"/>
      <c r="G5" s="3">
        <v>37.6172</v>
      </c>
      <c r="H5" s="3">
        <v>-84.407961</v>
      </c>
      <c r="I5" s="5"/>
      <c r="J5" s="6"/>
      <c r="L5" s="6"/>
      <c r="O5" s="5"/>
      <c r="Q5" s="7" t="s">
        <v>72</v>
      </c>
      <c r="S5" s="4"/>
      <c r="U5" s="7"/>
      <c r="V5" s="4"/>
      <c r="AC5" s="5"/>
      <c r="AD5" s="6"/>
      <c r="AE5" s="6"/>
      <c r="AF5" s="6"/>
      <c r="AL5" s="8" t="s">
        <v>56</v>
      </c>
      <c r="AM5" s="6" t="s">
        <v>42</v>
      </c>
      <c r="AO5" s="30">
        <v>40304</v>
      </c>
      <c r="AP5" s="3" t="s">
        <v>137</v>
      </c>
      <c r="AT5" s="3" t="s">
        <v>177</v>
      </c>
      <c r="AU5" s="19"/>
      <c r="AZ5" s="3" t="s">
        <v>236</v>
      </c>
      <c r="BA5" s="3" t="s">
        <v>237</v>
      </c>
      <c r="BD5" s="3" t="s">
        <v>289</v>
      </c>
    </row>
    <row r="6" spans="1:56" s="3" customFormat="1" ht="51">
      <c r="A6" s="3" t="s">
        <v>159</v>
      </c>
      <c r="B6" s="12"/>
      <c r="C6" s="4"/>
      <c r="D6" s="18"/>
      <c r="G6" s="3">
        <v>37.075861</v>
      </c>
      <c r="H6" s="3">
        <v>-86.457667</v>
      </c>
      <c r="I6" s="5"/>
      <c r="J6" s="6"/>
      <c r="L6" s="6"/>
      <c r="O6" s="5"/>
      <c r="Q6" s="7"/>
      <c r="S6" s="4"/>
      <c r="U6" s="7"/>
      <c r="V6" s="4"/>
      <c r="Y6" s="3" t="s">
        <v>304</v>
      </c>
      <c r="Z6" s="3" t="s">
        <v>208</v>
      </c>
      <c r="AA6" s="3" t="s">
        <v>306</v>
      </c>
      <c r="AC6" s="5"/>
      <c r="AD6" s="6"/>
      <c r="AE6" s="6"/>
      <c r="AF6" s="6"/>
      <c r="AL6" s="8" t="s">
        <v>43</v>
      </c>
      <c r="AM6" s="6" t="s">
        <v>42</v>
      </c>
      <c r="AN6" s="3" t="s">
        <v>305</v>
      </c>
      <c r="AP6" s="3" t="s">
        <v>138</v>
      </c>
      <c r="AQ6" s="3" t="s">
        <v>140</v>
      </c>
      <c r="AT6" s="3" t="s">
        <v>139</v>
      </c>
      <c r="AU6" s="19"/>
      <c r="AW6" s="3" t="s">
        <v>141</v>
      </c>
      <c r="AX6" s="3" t="s">
        <v>208</v>
      </c>
      <c r="AY6" s="3" t="s">
        <v>147</v>
      </c>
      <c r="BB6" s="3">
        <v>2311212</v>
      </c>
      <c r="BD6" s="3" t="s">
        <v>288</v>
      </c>
    </row>
    <row r="7" spans="1:56" s="3" customFormat="1" ht="26.25" customHeight="1">
      <c r="A7" s="3" t="s">
        <v>160</v>
      </c>
      <c r="B7" s="12"/>
      <c r="C7" s="4"/>
      <c r="E7" s="3" t="str">
        <f>B7&amp;" "&amp;C7&amp;" "&amp;D7</f>
        <v>  </v>
      </c>
      <c r="I7" s="5"/>
      <c r="J7" s="6"/>
      <c r="L7" s="6"/>
      <c r="O7" s="5"/>
      <c r="Q7" s="7" t="s">
        <v>72</v>
      </c>
      <c r="S7" s="4"/>
      <c r="U7" s="7"/>
      <c r="V7" s="4"/>
      <c r="AC7" s="5"/>
      <c r="AD7" s="6"/>
      <c r="AE7" s="6"/>
      <c r="AF7" s="6"/>
      <c r="AL7" s="8" t="s">
        <v>43</v>
      </c>
      <c r="AM7" s="6" t="s">
        <v>42</v>
      </c>
      <c r="AN7" s="3" t="s">
        <v>196</v>
      </c>
      <c r="AO7" s="12"/>
      <c r="AP7" s="3" t="s">
        <v>142</v>
      </c>
      <c r="AQ7" s="3" t="s">
        <v>228</v>
      </c>
      <c r="AU7" s="19"/>
      <c r="AW7" s="3" t="s">
        <v>205</v>
      </c>
      <c r="AX7" s="3" t="s">
        <v>206</v>
      </c>
      <c r="AY7" s="3" t="s">
        <v>207</v>
      </c>
      <c r="BB7" s="3">
        <v>2311078</v>
      </c>
      <c r="BD7" s="3" t="s">
        <v>288</v>
      </c>
    </row>
    <row r="8" spans="1:56" s="3" customFormat="1" ht="25.5">
      <c r="A8" s="3" t="s">
        <v>161</v>
      </c>
      <c r="B8" s="12"/>
      <c r="C8" s="4"/>
      <c r="E8" s="3" t="str">
        <f>B8&amp;" "&amp;C8&amp;" "&amp;D8</f>
        <v>  </v>
      </c>
      <c r="G8" s="3">
        <v>38.638575</v>
      </c>
      <c r="H8" s="3">
        <v>-83.815428</v>
      </c>
      <c r="I8" s="5"/>
      <c r="J8" s="6"/>
      <c r="L8" s="6"/>
      <c r="O8" s="5"/>
      <c r="Q8" s="7"/>
      <c r="S8" s="4"/>
      <c r="U8" s="7"/>
      <c r="V8" s="4"/>
      <c r="AC8" s="5"/>
      <c r="AD8" s="6"/>
      <c r="AE8" s="6"/>
      <c r="AF8" s="6"/>
      <c r="AL8" s="8" t="s">
        <v>56</v>
      </c>
      <c r="AM8" s="6" t="s">
        <v>42</v>
      </c>
      <c r="AN8" s="3" t="s">
        <v>230</v>
      </c>
      <c r="AP8" s="3" t="s">
        <v>143</v>
      </c>
      <c r="AQ8" s="3" t="s">
        <v>229</v>
      </c>
      <c r="AS8" s="3">
        <v>1118</v>
      </c>
      <c r="AT8" s="3" t="s">
        <v>259</v>
      </c>
      <c r="AU8" s="19"/>
      <c r="BB8" s="3">
        <v>2311217</v>
      </c>
      <c r="BD8" s="3" t="s">
        <v>288</v>
      </c>
    </row>
    <row r="9" spans="1:56" s="3" customFormat="1" ht="40.5" customHeight="1">
      <c r="A9" s="3" t="s">
        <v>162</v>
      </c>
      <c r="B9" s="12"/>
      <c r="C9" s="4"/>
      <c r="G9" s="3">
        <v>37.070094</v>
      </c>
      <c r="H9" s="3">
        <v>-84.616764</v>
      </c>
      <c r="I9" s="5"/>
      <c r="J9" s="6"/>
      <c r="L9" s="6"/>
      <c r="O9" s="5"/>
      <c r="Q9" s="7"/>
      <c r="S9" s="4"/>
      <c r="U9" s="7"/>
      <c r="V9" s="4"/>
      <c r="AC9" s="5"/>
      <c r="AD9" s="6"/>
      <c r="AE9" s="6"/>
      <c r="AF9" s="6"/>
      <c r="AL9" s="8" t="s">
        <v>43</v>
      </c>
      <c r="AM9" s="6" t="s">
        <v>42</v>
      </c>
      <c r="AP9" s="3" t="s">
        <v>133</v>
      </c>
      <c r="AQ9" s="3" t="s">
        <v>174</v>
      </c>
      <c r="AR9" s="3" t="s">
        <v>144</v>
      </c>
      <c r="AS9" s="3">
        <v>600</v>
      </c>
      <c r="AT9" s="3" t="s">
        <v>260</v>
      </c>
      <c r="AU9" s="19"/>
      <c r="AW9" s="3" t="s">
        <v>182</v>
      </c>
      <c r="AX9" s="3" t="s">
        <v>206</v>
      </c>
      <c r="AY9" s="3" t="s">
        <v>207</v>
      </c>
      <c r="BB9" s="3">
        <v>2311295</v>
      </c>
      <c r="BD9" s="3" t="s">
        <v>288</v>
      </c>
    </row>
    <row r="10" spans="1:56" s="3" customFormat="1" ht="25.5">
      <c r="A10" s="3" t="s">
        <v>163</v>
      </c>
      <c r="B10" s="12"/>
      <c r="C10" s="4"/>
      <c r="G10" s="3">
        <v>37.312275</v>
      </c>
      <c r="H10" s="3">
        <v>-84.935544</v>
      </c>
      <c r="I10" s="5"/>
      <c r="J10" s="6"/>
      <c r="L10" s="6"/>
      <c r="O10" s="5"/>
      <c r="Q10" s="7"/>
      <c r="S10" s="4"/>
      <c r="U10" s="7"/>
      <c r="V10" s="4"/>
      <c r="Y10" s="3" t="s">
        <v>272</v>
      </c>
      <c r="Z10" s="3" t="s">
        <v>273</v>
      </c>
      <c r="AA10" s="3" t="s">
        <v>272</v>
      </c>
      <c r="AB10" s="3" t="s">
        <v>273</v>
      </c>
      <c r="AC10" s="5"/>
      <c r="AD10" s="6"/>
      <c r="AE10" s="6"/>
      <c r="AF10" s="6"/>
      <c r="AL10" s="8" t="s">
        <v>56</v>
      </c>
      <c r="AM10" s="6" t="s">
        <v>42</v>
      </c>
      <c r="AN10" s="3" t="s">
        <v>299</v>
      </c>
      <c r="AP10" s="3" t="s">
        <v>145</v>
      </c>
      <c r="AQ10" s="3" t="s">
        <v>152</v>
      </c>
      <c r="AR10" s="3" t="s">
        <v>146</v>
      </c>
      <c r="AS10" s="3">
        <v>225</v>
      </c>
      <c r="AT10" s="3" t="s">
        <v>261</v>
      </c>
      <c r="AU10" s="32">
        <v>40301</v>
      </c>
      <c r="AW10" s="3" t="s">
        <v>216</v>
      </c>
      <c r="AX10" s="3" t="s">
        <v>208</v>
      </c>
      <c r="AY10" s="3" t="s">
        <v>147</v>
      </c>
      <c r="BB10" s="3">
        <v>2311289</v>
      </c>
      <c r="BC10" s="3">
        <v>938983</v>
      </c>
      <c r="BD10" s="3" t="s">
        <v>288</v>
      </c>
    </row>
    <row r="11" spans="1:56" s="3" customFormat="1" ht="12.75" customHeight="1">
      <c r="A11" s="3" t="s">
        <v>223</v>
      </c>
      <c r="B11" s="12"/>
      <c r="C11" s="4"/>
      <c r="G11" s="3">
        <v>37.248022</v>
      </c>
      <c r="H11" s="3">
        <v>-82.561814</v>
      </c>
      <c r="I11" s="5"/>
      <c r="J11" s="6"/>
      <c r="K11" s="6"/>
      <c r="L11" s="6"/>
      <c r="M11" s="6"/>
      <c r="O11" s="5"/>
      <c r="Q11" s="7"/>
      <c r="R11" s="7"/>
      <c r="S11" s="4"/>
      <c r="U11" s="7"/>
      <c r="V11" s="4"/>
      <c r="AC11" s="5"/>
      <c r="AD11" s="6"/>
      <c r="AE11" s="6"/>
      <c r="AF11" s="6"/>
      <c r="AL11" s="8" t="s">
        <v>56</v>
      </c>
      <c r="AM11" s="6" t="s">
        <v>42</v>
      </c>
      <c r="AN11" s="3" t="s">
        <v>238</v>
      </c>
      <c r="AO11" s="30">
        <v>40304</v>
      </c>
      <c r="AP11" s="3" t="s">
        <v>148</v>
      </c>
      <c r="AQ11" s="3" t="s">
        <v>241</v>
      </c>
      <c r="AS11" s="3">
        <v>251</v>
      </c>
      <c r="AT11" s="3" t="s">
        <v>269</v>
      </c>
      <c r="AU11" s="19"/>
      <c r="AW11" s="3" t="s">
        <v>209</v>
      </c>
      <c r="AX11" s="3" t="s">
        <v>211</v>
      </c>
      <c r="AY11" s="3" t="s">
        <v>210</v>
      </c>
      <c r="BB11" s="3">
        <v>2311795</v>
      </c>
      <c r="BD11" s="3" t="s">
        <v>288</v>
      </c>
    </row>
    <row r="12" spans="1:56" s="3" customFormat="1" ht="26.25" customHeight="1">
      <c r="A12" s="3" t="s">
        <v>164</v>
      </c>
      <c r="B12" s="12"/>
      <c r="C12" s="4"/>
      <c r="G12" s="35">
        <v>37.004533</v>
      </c>
      <c r="H12" s="35">
        <v>-86.454839</v>
      </c>
      <c r="I12" s="5"/>
      <c r="J12" s="6" t="s">
        <v>115</v>
      </c>
      <c r="L12" s="6"/>
      <c r="O12" s="5"/>
      <c r="Q12" s="7" t="s">
        <v>81</v>
      </c>
      <c r="S12" s="4"/>
      <c r="U12" s="7"/>
      <c r="V12" s="4"/>
      <c r="X12" s="3">
        <v>2</v>
      </c>
      <c r="Y12" s="3" t="s">
        <v>283</v>
      </c>
      <c r="Z12" s="3" t="s">
        <v>284</v>
      </c>
      <c r="AA12" s="3" t="s">
        <v>294</v>
      </c>
      <c r="AC12" s="5"/>
      <c r="AD12" s="6"/>
      <c r="AE12" s="6"/>
      <c r="AF12" s="6"/>
      <c r="AL12" s="8" t="s">
        <v>43</v>
      </c>
      <c r="AM12" s="6" t="s">
        <v>42</v>
      </c>
      <c r="AN12" s="3" t="s">
        <v>263</v>
      </c>
      <c r="AO12" s="12"/>
      <c r="AP12" s="3" t="s">
        <v>138</v>
      </c>
      <c r="AQ12" s="3" t="s">
        <v>147</v>
      </c>
      <c r="AT12" s="3" t="s">
        <v>262</v>
      </c>
      <c r="AU12" s="32">
        <v>40301</v>
      </c>
      <c r="AW12" s="3" t="s">
        <v>212</v>
      </c>
      <c r="AX12" s="3" t="s">
        <v>208</v>
      </c>
      <c r="AY12" s="3" t="s">
        <v>147</v>
      </c>
      <c r="BB12" s="3">
        <v>2311312</v>
      </c>
      <c r="BC12" s="3">
        <v>939007</v>
      </c>
      <c r="BD12" s="3" t="s">
        <v>288</v>
      </c>
    </row>
    <row r="13" spans="1:56" s="3" customFormat="1" ht="25.5">
      <c r="A13" s="3" t="s">
        <v>165</v>
      </c>
      <c r="B13" s="12"/>
      <c r="C13" s="4"/>
      <c r="G13" s="41">
        <v>37.248089</v>
      </c>
      <c r="H13" s="41">
        <v>-86.019242</v>
      </c>
      <c r="I13" s="5"/>
      <c r="J13" s="6"/>
      <c r="L13" s="6"/>
      <c r="O13" s="4"/>
      <c r="Q13" s="7"/>
      <c r="S13" s="4"/>
      <c r="U13" s="7"/>
      <c r="V13" s="4"/>
      <c r="Y13" s="3" t="s">
        <v>291</v>
      </c>
      <c r="Z13" s="3" t="s">
        <v>292</v>
      </c>
      <c r="AC13" s="5"/>
      <c r="AD13" s="7"/>
      <c r="AE13" s="6"/>
      <c r="AF13" s="6"/>
      <c r="AL13" s="8" t="s">
        <v>43</v>
      </c>
      <c r="AM13" s="6" t="s">
        <v>42</v>
      </c>
      <c r="AN13" s="3" t="s">
        <v>231</v>
      </c>
      <c r="AP13" s="3" t="s">
        <v>149</v>
      </c>
      <c r="AT13" s="3" t="s">
        <v>293</v>
      </c>
      <c r="AU13" s="19"/>
      <c r="AW13" s="3" t="s">
        <v>212</v>
      </c>
      <c r="AX13" s="3" t="s">
        <v>208</v>
      </c>
      <c r="AY13" s="3" t="s">
        <v>147</v>
      </c>
      <c r="BB13" s="3">
        <v>2311370</v>
      </c>
      <c r="BD13" s="3" t="s">
        <v>288</v>
      </c>
    </row>
    <row r="14" spans="1:56" s="3" customFormat="1" ht="25.5">
      <c r="A14" s="3" t="s">
        <v>166</v>
      </c>
      <c r="B14" s="12"/>
      <c r="C14" s="4"/>
      <c r="G14" s="3">
        <v>36.877228</v>
      </c>
      <c r="H14" s="3">
        <v>-88.197136</v>
      </c>
      <c r="I14" s="5"/>
      <c r="J14" s="6"/>
      <c r="L14" s="6"/>
      <c r="O14" s="5"/>
      <c r="Q14" s="7"/>
      <c r="S14" s="4"/>
      <c r="U14" s="7"/>
      <c r="V14" s="4"/>
      <c r="AA14" s="3" t="s">
        <v>232</v>
      </c>
      <c r="AB14" s="3" t="s">
        <v>239</v>
      </c>
      <c r="AC14" s="5"/>
      <c r="AD14" s="6"/>
      <c r="AE14" s="6"/>
      <c r="AF14" s="6"/>
      <c r="AL14" s="8" t="s">
        <v>56</v>
      </c>
      <c r="AM14" s="6" t="s">
        <v>42</v>
      </c>
      <c r="AN14" s="3" t="s">
        <v>233</v>
      </c>
      <c r="AP14" s="3" t="s">
        <v>150</v>
      </c>
      <c r="AQ14" s="3" t="s">
        <v>151</v>
      </c>
      <c r="AR14" s="3" t="s">
        <v>232</v>
      </c>
      <c r="AS14" s="3">
        <v>350</v>
      </c>
      <c r="AT14" s="3" t="s">
        <v>264</v>
      </c>
      <c r="AU14" s="19"/>
      <c r="AW14" s="3" t="s">
        <v>217</v>
      </c>
      <c r="AX14" s="3" t="s">
        <v>215</v>
      </c>
      <c r="AY14" s="3" t="s">
        <v>214</v>
      </c>
      <c r="BB14" s="3">
        <v>2311430</v>
      </c>
      <c r="BD14" s="3" t="s">
        <v>288</v>
      </c>
    </row>
    <row r="15" spans="1:56" s="3" customFormat="1" ht="12.75">
      <c r="A15" s="3" t="s">
        <v>168</v>
      </c>
      <c r="B15" s="12"/>
      <c r="C15" s="4"/>
      <c r="I15" s="5" t="s">
        <v>76</v>
      </c>
      <c r="J15" s="6"/>
      <c r="L15" s="6"/>
      <c r="O15" s="5"/>
      <c r="Q15" s="7" t="s">
        <v>39</v>
      </c>
      <c r="S15" s="4"/>
      <c r="U15" s="7"/>
      <c r="V15" s="4"/>
      <c r="X15" s="3">
        <v>1</v>
      </c>
      <c r="Y15" s="3" t="s">
        <v>175</v>
      </c>
      <c r="Z15" s="3" t="s">
        <v>176</v>
      </c>
      <c r="AC15" s="5"/>
      <c r="AD15" s="6"/>
      <c r="AE15" s="6"/>
      <c r="AF15" s="6"/>
      <c r="AL15" s="8" t="s">
        <v>56</v>
      </c>
      <c r="AM15" s="6" t="s">
        <v>42</v>
      </c>
      <c r="AN15" s="3" t="s">
        <v>197</v>
      </c>
      <c r="AO15" s="30">
        <v>40304</v>
      </c>
      <c r="AP15" s="3" t="s">
        <v>145</v>
      </c>
      <c r="AQ15" s="3" t="s">
        <v>152</v>
      </c>
      <c r="AS15" s="3">
        <v>4305</v>
      </c>
      <c r="AT15" s="3" t="s">
        <v>265</v>
      </c>
      <c r="AU15" s="32">
        <v>40303</v>
      </c>
      <c r="AW15" s="3" t="s">
        <v>218</v>
      </c>
      <c r="AX15" s="3" t="s">
        <v>206</v>
      </c>
      <c r="AY15" s="3" t="s">
        <v>207</v>
      </c>
      <c r="BB15" s="3">
        <v>2311581</v>
      </c>
      <c r="BC15" s="3">
        <v>939187</v>
      </c>
      <c r="BD15" s="3" t="s">
        <v>288</v>
      </c>
    </row>
    <row r="16" spans="1:56" s="3" customFormat="1" ht="24.75" customHeight="1">
      <c r="A16" s="3" t="s">
        <v>169</v>
      </c>
      <c r="B16" s="12"/>
      <c r="C16" s="4"/>
      <c r="G16" s="3">
        <v>37.009578</v>
      </c>
      <c r="H16" s="3">
        <v>-88.298286</v>
      </c>
      <c r="I16" s="5"/>
      <c r="J16" s="6"/>
      <c r="L16" s="6"/>
      <c r="O16" s="5"/>
      <c r="Q16" s="7"/>
      <c r="S16" s="4"/>
      <c r="U16" s="7"/>
      <c r="V16" s="4"/>
      <c r="AC16" s="5"/>
      <c r="AD16" s="6"/>
      <c r="AE16" s="6"/>
      <c r="AF16" s="6"/>
      <c r="AL16" s="8" t="s">
        <v>43</v>
      </c>
      <c r="AM16" s="6"/>
      <c r="AN16" s="3" t="s">
        <v>235</v>
      </c>
      <c r="AO16" s="12"/>
      <c r="AP16" s="3" t="s">
        <v>150</v>
      </c>
      <c r="AR16" s="3" t="s">
        <v>234</v>
      </c>
      <c r="AU16" s="19"/>
      <c r="AW16" s="3" t="s">
        <v>213</v>
      </c>
      <c r="AX16" s="3" t="s">
        <v>215</v>
      </c>
      <c r="AY16" s="3" t="s">
        <v>214</v>
      </c>
      <c r="BB16" s="3">
        <v>2311036</v>
      </c>
      <c r="BD16" s="3" t="s">
        <v>288</v>
      </c>
    </row>
    <row r="17" spans="1:56" s="3" customFormat="1" ht="25.5">
      <c r="A17" s="3" t="s">
        <v>170</v>
      </c>
      <c r="B17" s="12"/>
      <c r="C17" s="4"/>
      <c r="G17" s="3">
        <v>36.993372</v>
      </c>
      <c r="H17" s="3">
        <v>-86.451014</v>
      </c>
      <c r="I17" s="5"/>
      <c r="J17" s="6"/>
      <c r="L17" s="6"/>
      <c r="O17" s="5"/>
      <c r="Q17" s="7"/>
      <c r="S17" s="4"/>
      <c r="U17" s="7"/>
      <c r="V17" s="4"/>
      <c r="AC17" s="5"/>
      <c r="AD17" s="6"/>
      <c r="AE17" s="6"/>
      <c r="AF17" s="6"/>
      <c r="AL17" s="8" t="s">
        <v>56</v>
      </c>
      <c r="AM17" s="6" t="s">
        <v>42</v>
      </c>
      <c r="AN17" s="3" t="s">
        <v>300</v>
      </c>
      <c r="AO17" s="12"/>
      <c r="AP17" s="3" t="s">
        <v>138</v>
      </c>
      <c r="AQ17" s="3" t="s">
        <v>147</v>
      </c>
      <c r="AR17" s="3" t="s">
        <v>190</v>
      </c>
      <c r="AS17" s="3">
        <v>1239</v>
      </c>
      <c r="AT17" s="3" t="s">
        <v>266</v>
      </c>
      <c r="AU17" s="19"/>
      <c r="AW17" s="3" t="s">
        <v>212</v>
      </c>
      <c r="AX17" s="3" t="s">
        <v>208</v>
      </c>
      <c r="AY17" s="3" t="s">
        <v>147</v>
      </c>
      <c r="BB17" s="3">
        <v>2311180</v>
      </c>
      <c r="BD17" s="3" t="s">
        <v>288</v>
      </c>
    </row>
    <row r="18" spans="1:56" s="3" customFormat="1" ht="25.5">
      <c r="A18" s="3" t="s">
        <v>171</v>
      </c>
      <c r="B18" s="12"/>
      <c r="C18" s="5"/>
      <c r="E18" s="13"/>
      <c r="F18" s="13"/>
      <c r="G18" s="3">
        <v>37.316722</v>
      </c>
      <c r="H18" s="3">
        <v>-84.031167</v>
      </c>
      <c r="I18" s="5" t="s">
        <v>76</v>
      </c>
      <c r="J18" s="6" t="s">
        <v>112</v>
      </c>
      <c r="L18" s="6"/>
      <c r="O18" s="5"/>
      <c r="Q18" s="6"/>
      <c r="S18" s="5"/>
      <c r="U18" s="6"/>
      <c r="V18" s="5"/>
      <c r="X18" s="3">
        <v>2</v>
      </c>
      <c r="Y18" s="3" t="s">
        <v>179</v>
      </c>
      <c r="Z18" s="3" t="s">
        <v>178</v>
      </c>
      <c r="AA18" s="3" t="s">
        <v>179</v>
      </c>
      <c r="AB18" s="3" t="s">
        <v>178</v>
      </c>
      <c r="AC18" s="5"/>
      <c r="AD18" s="6"/>
      <c r="AE18" s="6"/>
      <c r="AF18" s="6"/>
      <c r="AL18" s="8" t="s">
        <v>56</v>
      </c>
      <c r="AM18" s="6" t="s">
        <v>42</v>
      </c>
      <c r="AN18" s="18" t="s">
        <v>180</v>
      </c>
      <c r="AO18" s="12"/>
      <c r="AP18" s="3" t="s">
        <v>145</v>
      </c>
      <c r="AQ18" s="3" t="s">
        <v>152</v>
      </c>
      <c r="AR18" s="3" t="s">
        <v>181</v>
      </c>
      <c r="AS18" s="3">
        <v>621</v>
      </c>
      <c r="AT18" s="3" t="s">
        <v>271</v>
      </c>
      <c r="AU18" s="32">
        <v>40301</v>
      </c>
      <c r="AW18" s="3" t="s">
        <v>182</v>
      </c>
      <c r="AX18" s="3" t="s">
        <v>206</v>
      </c>
      <c r="AY18" s="3" t="s">
        <v>207</v>
      </c>
      <c r="BB18" s="3">
        <v>2311189</v>
      </c>
      <c r="BD18" s="3" t="s">
        <v>288</v>
      </c>
    </row>
    <row r="19" spans="1:56" s="3" customFormat="1" ht="25.5">
      <c r="A19" s="3" t="s">
        <v>172</v>
      </c>
      <c r="B19" s="14"/>
      <c r="C19" s="10"/>
      <c r="D19" s="10"/>
      <c r="E19" s="10"/>
      <c r="F19" s="10"/>
      <c r="G19" s="10"/>
      <c r="H19" s="10"/>
      <c r="J19" s="10"/>
      <c r="K19" s="10"/>
      <c r="L19" s="10"/>
      <c r="M19" s="10"/>
      <c r="N19" s="10"/>
      <c r="O19" s="10"/>
      <c r="P19" s="10"/>
      <c r="Q19" s="10"/>
      <c r="R19" s="10"/>
      <c r="S19" s="10"/>
      <c r="T19" s="10"/>
      <c r="U19" s="10"/>
      <c r="V19" s="10"/>
      <c r="W19" s="10"/>
      <c r="X19" s="10"/>
      <c r="Y19" s="10" t="s">
        <v>194</v>
      </c>
      <c r="Z19" s="10" t="s">
        <v>195</v>
      </c>
      <c r="AA19" s="10" t="s">
        <v>192</v>
      </c>
      <c r="AB19" s="10"/>
      <c r="AC19" s="10" t="s">
        <v>58</v>
      </c>
      <c r="AD19" s="10"/>
      <c r="AE19" s="10"/>
      <c r="AF19" s="10"/>
      <c r="AG19" s="10"/>
      <c r="AH19" s="10"/>
      <c r="AI19" s="10"/>
      <c r="AJ19" s="10"/>
      <c r="AK19" s="10"/>
      <c r="AL19" s="8" t="s">
        <v>56</v>
      </c>
      <c r="AM19" s="3" t="s">
        <v>68</v>
      </c>
      <c r="AN19" s="18" t="s">
        <v>193</v>
      </c>
      <c r="AO19" s="14"/>
      <c r="AP19" s="10" t="s">
        <v>153</v>
      </c>
      <c r="AQ19" s="10" t="s">
        <v>154</v>
      </c>
      <c r="AR19" s="10" t="s">
        <v>192</v>
      </c>
      <c r="AS19" s="10">
        <v>10</v>
      </c>
      <c r="AT19" s="10" t="s">
        <v>267</v>
      </c>
      <c r="AU19" s="33"/>
      <c r="AV19" s="10"/>
      <c r="AW19" s="3" t="s">
        <v>220</v>
      </c>
      <c r="AX19" s="3" t="s">
        <v>195</v>
      </c>
      <c r="AY19" s="3" t="s">
        <v>219</v>
      </c>
      <c r="BB19" s="3">
        <v>2311677</v>
      </c>
      <c r="BD19" s="3" t="s">
        <v>288</v>
      </c>
    </row>
    <row r="20" spans="1:56" s="3" customFormat="1" ht="25.5">
      <c r="A20" s="3" t="s">
        <v>173</v>
      </c>
      <c r="B20" s="14"/>
      <c r="C20" s="10"/>
      <c r="D20" s="10"/>
      <c r="E20" s="10"/>
      <c r="F20" s="10"/>
      <c r="G20" s="10">
        <v>38.162211</v>
      </c>
      <c r="H20" s="10">
        <v>-84.880131</v>
      </c>
      <c r="J20" s="10"/>
      <c r="K20" s="10"/>
      <c r="L20" s="10"/>
      <c r="M20" s="10"/>
      <c r="N20" s="10"/>
      <c r="O20" s="10"/>
      <c r="P20" s="10"/>
      <c r="Q20" s="10"/>
      <c r="R20" s="10"/>
      <c r="S20" s="10"/>
      <c r="T20" s="10"/>
      <c r="U20" s="10"/>
      <c r="V20" s="10"/>
      <c r="W20" s="10"/>
      <c r="X20" s="10"/>
      <c r="Y20" s="10" t="s">
        <v>188</v>
      </c>
      <c r="Z20" s="10"/>
      <c r="AA20" s="10" t="s">
        <v>183</v>
      </c>
      <c r="AB20" s="10" t="s">
        <v>187</v>
      </c>
      <c r="AC20" s="10"/>
      <c r="AD20" s="10"/>
      <c r="AE20" s="10"/>
      <c r="AF20" s="10"/>
      <c r="AG20" s="10"/>
      <c r="AH20" s="10"/>
      <c r="AI20" s="10"/>
      <c r="AJ20" s="10"/>
      <c r="AK20" s="10"/>
      <c r="AL20" s="8" t="s">
        <v>43</v>
      </c>
      <c r="AM20" s="3" t="s">
        <v>42</v>
      </c>
      <c r="AN20" s="3" t="s">
        <v>186</v>
      </c>
      <c r="AO20" s="14"/>
      <c r="AP20" s="10" t="s">
        <v>185</v>
      </c>
      <c r="AQ20" s="10" t="s">
        <v>184</v>
      </c>
      <c r="AR20" s="10" t="s">
        <v>183</v>
      </c>
      <c r="AS20" s="10">
        <v>664</v>
      </c>
      <c r="AT20" s="10" t="s">
        <v>268</v>
      </c>
      <c r="AU20" s="33">
        <v>40303</v>
      </c>
      <c r="AV20" s="10"/>
      <c r="AW20" s="3" t="s">
        <v>221</v>
      </c>
      <c r="AX20" s="3" t="s">
        <v>222</v>
      </c>
      <c r="AY20" s="3" t="s">
        <v>184</v>
      </c>
      <c r="BB20" s="3">
        <v>2311628</v>
      </c>
      <c r="BD20" s="3" t="s">
        <v>288</v>
      </c>
    </row>
    <row r="21" spans="1:56" s="3" customFormat="1" ht="12.75">
      <c r="A21" s="3" t="s">
        <v>167</v>
      </c>
      <c r="B21" s="12"/>
      <c r="G21" s="3">
        <v>37.939217</v>
      </c>
      <c r="H21" s="3">
        <v>-84.819475</v>
      </c>
      <c r="AL21" s="8" t="s">
        <v>56</v>
      </c>
      <c r="AM21" s="3" t="s">
        <v>42</v>
      </c>
      <c r="AN21" s="3" t="s">
        <v>321</v>
      </c>
      <c r="AO21" s="12"/>
      <c r="AP21" s="3" t="s">
        <v>224</v>
      </c>
      <c r="AQ21" s="3" t="s">
        <v>225</v>
      </c>
      <c r="AT21" s="3" t="s">
        <v>226</v>
      </c>
      <c r="AU21" s="19" t="s">
        <v>227</v>
      </c>
      <c r="AW21" s="3" t="s">
        <v>320</v>
      </c>
      <c r="AX21" s="3" t="s">
        <v>222</v>
      </c>
      <c r="AY21" s="3" t="s">
        <v>184</v>
      </c>
      <c r="BB21" s="3">
        <v>2311766</v>
      </c>
      <c r="BD21" s="3" t="s">
        <v>288</v>
      </c>
    </row>
    <row r="22" spans="1:56" s="3" customFormat="1" ht="38.25">
      <c r="A22" s="3" t="s">
        <v>246</v>
      </c>
      <c r="B22" s="12"/>
      <c r="G22" s="3">
        <v>37.0083</v>
      </c>
      <c r="H22" s="3">
        <v>-88.227492</v>
      </c>
      <c r="Y22" s="3" t="s">
        <v>248</v>
      </c>
      <c r="Z22" s="3" t="s">
        <v>247</v>
      </c>
      <c r="AA22" s="3" t="s">
        <v>244</v>
      </c>
      <c r="AB22" s="3" t="s">
        <v>247</v>
      </c>
      <c r="AL22" s="8" t="s">
        <v>43</v>
      </c>
      <c r="AM22" s="3" t="s">
        <v>42</v>
      </c>
      <c r="AN22" s="3" t="s">
        <v>245</v>
      </c>
      <c r="AO22" s="12"/>
      <c r="AP22" s="3" t="s">
        <v>242</v>
      </c>
      <c r="AQ22" s="3" t="s">
        <v>243</v>
      </c>
      <c r="AR22" s="3" t="s">
        <v>244</v>
      </c>
      <c r="AS22" s="3">
        <v>263</v>
      </c>
      <c r="AT22" s="3" t="s">
        <v>270</v>
      </c>
      <c r="AU22" s="32">
        <v>40305</v>
      </c>
      <c r="BB22" s="3">
        <v>2311852</v>
      </c>
      <c r="BD22" s="3" t="s">
        <v>288</v>
      </c>
    </row>
    <row r="23" spans="1:56" s="3" customFormat="1" ht="25.5">
      <c r="A23" s="3" t="s">
        <v>274</v>
      </c>
      <c r="B23" s="12"/>
      <c r="C23" s="4"/>
      <c r="G23" s="3">
        <v>36.64291</v>
      </c>
      <c r="H23" s="3">
        <v>-87.15602</v>
      </c>
      <c r="I23" s="5"/>
      <c r="J23" s="6"/>
      <c r="L23" s="6"/>
      <c r="O23" s="5"/>
      <c r="Q23" s="7"/>
      <c r="S23" s="4"/>
      <c r="U23" s="7"/>
      <c r="V23" s="4"/>
      <c r="Y23" s="3" t="s">
        <v>275</v>
      </c>
      <c r="Z23" s="3" t="s">
        <v>276</v>
      </c>
      <c r="AA23" s="3" t="s">
        <v>277</v>
      </c>
      <c r="AB23" s="3" t="s">
        <v>276</v>
      </c>
      <c r="AC23" s="5"/>
      <c r="AD23" s="6"/>
      <c r="AE23" s="6"/>
      <c r="AF23" s="6"/>
      <c r="AL23" s="8" t="s">
        <v>56</v>
      </c>
      <c r="AM23" s="3" t="s">
        <v>42</v>
      </c>
      <c r="AN23" s="3" t="s">
        <v>325</v>
      </c>
      <c r="AP23" s="3" t="s">
        <v>285</v>
      </c>
      <c r="AQ23" s="3" t="s">
        <v>278</v>
      </c>
      <c r="AR23" s="3" t="s">
        <v>277</v>
      </c>
      <c r="AS23" s="3">
        <v>198</v>
      </c>
      <c r="AT23" s="3" t="s">
        <v>286</v>
      </c>
      <c r="AU23" s="32">
        <v>40300</v>
      </c>
      <c r="AW23" s="3" t="s">
        <v>322</v>
      </c>
      <c r="AX23" s="3" t="s">
        <v>323</v>
      </c>
      <c r="AY23" s="3" t="s">
        <v>324</v>
      </c>
      <c r="BB23" s="3">
        <v>2311081</v>
      </c>
      <c r="BC23" s="3">
        <v>938854</v>
      </c>
      <c r="BD23" s="3" t="s">
        <v>288</v>
      </c>
    </row>
    <row r="24" spans="1:56" s="3" customFormat="1" ht="38.25">
      <c r="A24" s="3" t="s">
        <v>290</v>
      </c>
      <c r="B24" s="12"/>
      <c r="C24" s="4"/>
      <c r="G24" s="41">
        <v>37.055861</v>
      </c>
      <c r="H24" s="41">
        <v>-86.470306</v>
      </c>
      <c r="I24" s="5"/>
      <c r="J24" s="6"/>
      <c r="L24" s="6"/>
      <c r="O24" s="5"/>
      <c r="Q24" s="7"/>
      <c r="S24" s="4"/>
      <c r="U24" s="7"/>
      <c r="V24" s="4"/>
      <c r="Y24" s="3" t="s">
        <v>302</v>
      </c>
      <c r="AA24" s="3" t="s">
        <v>295</v>
      </c>
      <c r="AC24" s="5"/>
      <c r="AD24" s="6"/>
      <c r="AE24" s="6"/>
      <c r="AF24" s="6"/>
      <c r="AL24" s="8" t="s">
        <v>43</v>
      </c>
      <c r="AM24" s="3" t="s">
        <v>42</v>
      </c>
      <c r="AN24" s="3" t="s">
        <v>296</v>
      </c>
      <c r="AP24" s="3" t="s">
        <v>138</v>
      </c>
      <c r="AT24" s="3" t="s">
        <v>301</v>
      </c>
      <c r="AU24" s="32">
        <v>40302</v>
      </c>
      <c r="AW24" s="3" t="s">
        <v>212</v>
      </c>
      <c r="AX24" s="3" t="s">
        <v>208</v>
      </c>
      <c r="AY24" s="3" t="s">
        <v>147</v>
      </c>
      <c r="BB24" s="3">
        <v>2311902</v>
      </c>
      <c r="BD24" s="3" t="s">
        <v>288</v>
      </c>
    </row>
    <row r="25" spans="1:56" s="3" customFormat="1" ht="38.25">
      <c r="A25" s="3" t="s">
        <v>303</v>
      </c>
      <c r="B25" s="12"/>
      <c r="C25" s="4"/>
      <c r="G25" s="41">
        <v>37.061111</v>
      </c>
      <c r="H25" s="41">
        <v>-86.4865</v>
      </c>
      <c r="I25" s="5"/>
      <c r="J25" s="6"/>
      <c r="L25" s="6"/>
      <c r="O25" s="5"/>
      <c r="Q25" s="7"/>
      <c r="S25" s="4"/>
      <c r="U25" s="7"/>
      <c r="V25" s="4"/>
      <c r="Y25" s="3" t="s">
        <v>307</v>
      </c>
      <c r="AA25" s="3" t="s">
        <v>295</v>
      </c>
      <c r="AC25" s="5"/>
      <c r="AD25" s="6"/>
      <c r="AE25" s="6"/>
      <c r="AF25" s="6"/>
      <c r="AL25" s="8" t="s">
        <v>43</v>
      </c>
      <c r="AM25" s="3" t="s">
        <v>42</v>
      </c>
      <c r="AN25" s="3" t="s">
        <v>308</v>
      </c>
      <c r="AP25" s="3" t="s">
        <v>138</v>
      </c>
      <c r="AT25" s="3" t="s">
        <v>309</v>
      </c>
      <c r="AU25" s="32">
        <v>40304</v>
      </c>
      <c r="AW25" s="3" t="s">
        <v>212</v>
      </c>
      <c r="AX25" s="3" t="s">
        <v>208</v>
      </c>
      <c r="AY25" s="3" t="s">
        <v>147</v>
      </c>
      <c r="BB25" s="3">
        <v>2311989</v>
      </c>
      <c r="BD25" s="3" t="s">
        <v>288</v>
      </c>
    </row>
    <row r="26" spans="1:56" s="3" customFormat="1" ht="25.5">
      <c r="A26" s="3" t="s">
        <v>310</v>
      </c>
      <c r="B26" s="12"/>
      <c r="C26" s="4"/>
      <c r="G26" s="42">
        <v>37.13073</v>
      </c>
      <c r="H26" s="42">
        <v>-84.63323</v>
      </c>
      <c r="I26" s="5"/>
      <c r="J26" s="6"/>
      <c r="L26" s="6"/>
      <c r="O26" s="5"/>
      <c r="Q26" s="7"/>
      <c r="S26" s="4"/>
      <c r="U26" s="7"/>
      <c r="V26" s="4"/>
      <c r="AA26" s="3" t="s">
        <v>311</v>
      </c>
      <c r="AC26" s="5"/>
      <c r="AD26" s="6"/>
      <c r="AE26" s="6"/>
      <c r="AF26" s="6"/>
      <c r="AL26" s="8" t="s">
        <v>43</v>
      </c>
      <c r="AM26" s="6" t="s">
        <v>42</v>
      </c>
      <c r="AN26" s="3" t="s">
        <v>312</v>
      </c>
      <c r="AP26" s="3" t="s">
        <v>133</v>
      </c>
      <c r="AQ26" s="3" t="s">
        <v>174</v>
      </c>
      <c r="AR26" s="3" t="s">
        <v>311</v>
      </c>
      <c r="AS26" s="3">
        <v>280</v>
      </c>
      <c r="AT26" s="3" t="s">
        <v>313</v>
      </c>
      <c r="AU26" s="32">
        <v>40308</v>
      </c>
      <c r="BB26" s="3">
        <v>2312040</v>
      </c>
      <c r="BD26" s="3" t="s">
        <v>288</v>
      </c>
    </row>
    <row r="27" spans="1:56" s="3" customFormat="1" ht="38.25">
      <c r="A27" s="3" t="s">
        <v>314</v>
      </c>
      <c r="B27" s="12"/>
      <c r="C27" s="4"/>
      <c r="G27" s="41">
        <v>37.075361</v>
      </c>
      <c r="H27" s="41">
        <v>-85.093611</v>
      </c>
      <c r="I27" s="5"/>
      <c r="J27" s="6"/>
      <c r="L27" s="6"/>
      <c r="O27" s="5"/>
      <c r="Q27" s="7"/>
      <c r="S27" s="4"/>
      <c r="U27" s="7"/>
      <c r="V27" s="4"/>
      <c r="Y27" s="3" t="s">
        <v>315</v>
      </c>
      <c r="Z27" s="3" t="s">
        <v>316</v>
      </c>
      <c r="AC27" s="5"/>
      <c r="AD27" s="6"/>
      <c r="AE27" s="6"/>
      <c r="AF27" s="6"/>
      <c r="AL27" s="8" t="s">
        <v>56</v>
      </c>
      <c r="AM27" s="6" t="s">
        <v>42</v>
      </c>
      <c r="AN27" s="3" t="s">
        <v>327</v>
      </c>
      <c r="AP27" s="3" t="s">
        <v>317</v>
      </c>
      <c r="AQ27" s="3" t="s">
        <v>318</v>
      </c>
      <c r="AR27" s="3" t="s">
        <v>319</v>
      </c>
      <c r="AT27" s="3" t="s">
        <v>319</v>
      </c>
      <c r="AU27" s="32">
        <v>40307</v>
      </c>
      <c r="BB27" s="3">
        <v>2312046</v>
      </c>
      <c r="BD27" s="3" t="s">
        <v>288</v>
      </c>
    </row>
    <row r="28" spans="1:56" s="3" customFormat="1" ht="38.25">
      <c r="A28" s="3" t="s">
        <v>326</v>
      </c>
      <c r="B28" s="12"/>
      <c r="C28" s="4"/>
      <c r="G28" s="41">
        <v>37.495361</v>
      </c>
      <c r="H28" s="41">
        <v>-85.313028</v>
      </c>
      <c r="I28" s="5"/>
      <c r="J28" s="6"/>
      <c r="L28" s="6"/>
      <c r="O28" s="5"/>
      <c r="Q28" s="7"/>
      <c r="S28" s="4"/>
      <c r="U28" s="7"/>
      <c r="V28" s="4"/>
      <c r="Y28" s="3" t="s">
        <v>182</v>
      </c>
      <c r="Z28" s="3" t="s">
        <v>331</v>
      </c>
      <c r="AC28" s="5"/>
      <c r="AD28" s="7"/>
      <c r="AE28" s="6"/>
      <c r="AF28" s="6"/>
      <c r="AL28" s="8" t="s">
        <v>56</v>
      </c>
      <c r="AM28" s="6" t="s">
        <v>68</v>
      </c>
      <c r="AN28" s="3" t="s">
        <v>335</v>
      </c>
      <c r="AP28" s="3" t="s">
        <v>328</v>
      </c>
      <c r="AQ28" s="3" t="s">
        <v>330</v>
      </c>
      <c r="AT28" s="3" t="s">
        <v>329</v>
      </c>
      <c r="AU28" s="32">
        <v>40303</v>
      </c>
      <c r="AW28" s="3" t="s">
        <v>182</v>
      </c>
      <c r="AX28" s="3" t="s">
        <v>206</v>
      </c>
      <c r="AY28" s="3" t="s">
        <v>207</v>
      </c>
      <c r="BB28" s="3">
        <v>2312097</v>
      </c>
      <c r="BD28" s="3" t="s">
        <v>288</v>
      </c>
    </row>
    <row r="29" spans="1:56" s="3" customFormat="1" ht="51">
      <c r="A29" s="3" t="s">
        <v>332</v>
      </c>
      <c r="B29" s="12"/>
      <c r="C29" s="4"/>
      <c r="G29" s="42">
        <v>37.74422</v>
      </c>
      <c r="H29" s="42">
        <v>-84.26831</v>
      </c>
      <c r="I29" s="5"/>
      <c r="J29" s="6"/>
      <c r="L29" s="6"/>
      <c r="O29" s="5"/>
      <c r="Q29" s="7"/>
      <c r="S29" s="4"/>
      <c r="U29" s="7"/>
      <c r="V29" s="4"/>
      <c r="X29" s="3">
        <v>1</v>
      </c>
      <c r="Y29" s="3" t="s">
        <v>333</v>
      </c>
      <c r="Z29" s="3" t="s">
        <v>334</v>
      </c>
      <c r="AA29" s="3" t="s">
        <v>333</v>
      </c>
      <c r="AB29" s="3" t="s">
        <v>334</v>
      </c>
      <c r="AC29" s="5"/>
      <c r="AD29" s="6"/>
      <c r="AE29" s="6"/>
      <c r="AF29" s="6"/>
      <c r="AL29" s="8" t="s">
        <v>56</v>
      </c>
      <c r="AM29" s="6" t="s">
        <v>68</v>
      </c>
      <c r="AN29" s="3" t="s">
        <v>340</v>
      </c>
      <c r="AP29" s="3" t="s">
        <v>337</v>
      </c>
      <c r="AQ29" s="3" t="s">
        <v>336</v>
      </c>
      <c r="AR29" s="3" t="s">
        <v>338</v>
      </c>
      <c r="AS29" s="3">
        <v>110</v>
      </c>
      <c r="AT29" s="3" t="s">
        <v>339</v>
      </c>
      <c r="AU29" s="32">
        <v>40309</v>
      </c>
      <c r="BB29" s="3">
        <v>2312172</v>
      </c>
      <c r="BD29" s="3" t="s">
        <v>288</v>
      </c>
    </row>
    <row r="30" spans="2:47" s="3" customFormat="1" ht="12.75">
      <c r="B30" s="12"/>
      <c r="C30" s="4"/>
      <c r="G30" s="13"/>
      <c r="H30" s="13"/>
      <c r="I30" s="5"/>
      <c r="J30" s="6"/>
      <c r="L30" s="6"/>
      <c r="O30" s="5"/>
      <c r="Q30" s="7"/>
      <c r="S30" s="4"/>
      <c r="U30" s="7"/>
      <c r="V30" s="4"/>
      <c r="AC30" s="5"/>
      <c r="AD30" s="6"/>
      <c r="AE30" s="6"/>
      <c r="AF30" s="6"/>
      <c r="AL30" s="8"/>
      <c r="AM30" s="6"/>
      <c r="AU30" s="19"/>
    </row>
    <row r="31" spans="1:48" ht="12.75">
      <c r="A31" s="3"/>
      <c r="B31" s="12"/>
      <c r="C31" s="4"/>
      <c r="D31" s="3"/>
      <c r="E31" s="3"/>
      <c r="F31" s="3"/>
      <c r="G31" s="13"/>
      <c r="H31" s="13"/>
      <c r="I31" s="5"/>
      <c r="J31" s="6"/>
      <c r="K31" s="3"/>
      <c r="L31" s="6"/>
      <c r="M31" s="3"/>
      <c r="N31" s="3"/>
      <c r="O31" s="5"/>
      <c r="P31" s="3"/>
      <c r="Q31" s="7"/>
      <c r="R31" s="3"/>
      <c r="S31" s="4"/>
      <c r="T31" s="3"/>
      <c r="U31" s="7"/>
      <c r="V31" s="4"/>
      <c r="W31" s="3"/>
      <c r="X31" s="3"/>
      <c r="Y31" s="3"/>
      <c r="Z31" s="3"/>
      <c r="AA31" s="3"/>
      <c r="AB31" s="3"/>
      <c r="AC31" s="5"/>
      <c r="AD31" s="6"/>
      <c r="AE31" s="6"/>
      <c r="AF31" s="6"/>
      <c r="AG31" s="3"/>
      <c r="AH31" s="3"/>
      <c r="AI31" s="3"/>
      <c r="AJ31" s="3"/>
      <c r="AK31" s="3"/>
      <c r="AL31" s="8"/>
      <c r="AM31" s="6"/>
      <c r="AN31" s="3"/>
      <c r="AO31" s="3"/>
      <c r="AP31" s="3"/>
      <c r="AQ31" s="3"/>
      <c r="AR31" s="3"/>
      <c r="AS31" s="3"/>
      <c r="AT31" s="3"/>
      <c r="AU31" s="19"/>
      <c r="AV31" s="3"/>
    </row>
    <row r="32" spans="1:48" ht="12.75">
      <c r="A32" s="3"/>
      <c r="B32" s="12"/>
      <c r="C32" s="4"/>
      <c r="D32" s="3"/>
      <c r="E32" s="3"/>
      <c r="F32" s="3"/>
      <c r="G32" s="13"/>
      <c r="H32" s="13"/>
      <c r="I32" s="5"/>
      <c r="J32" s="6"/>
      <c r="K32" s="3"/>
      <c r="L32" s="6"/>
      <c r="M32" s="3"/>
      <c r="N32" s="3"/>
      <c r="O32" s="5"/>
      <c r="P32" s="3"/>
      <c r="Q32" s="7"/>
      <c r="R32" s="3"/>
      <c r="S32" s="4"/>
      <c r="T32" s="3"/>
      <c r="U32" s="7"/>
      <c r="V32" s="4"/>
      <c r="W32" s="3"/>
      <c r="X32" s="3"/>
      <c r="Y32" s="3"/>
      <c r="Z32" s="3"/>
      <c r="AA32" s="3"/>
      <c r="AB32" s="3"/>
      <c r="AC32" s="5"/>
      <c r="AD32" s="6"/>
      <c r="AE32" s="6"/>
      <c r="AF32" s="6"/>
      <c r="AG32" s="3"/>
      <c r="AH32" s="3"/>
      <c r="AI32" s="3"/>
      <c r="AJ32" s="3"/>
      <c r="AK32" s="3"/>
      <c r="AL32" s="8"/>
      <c r="AM32" s="6"/>
      <c r="AN32" s="3"/>
      <c r="AO32" s="3"/>
      <c r="AP32" s="3"/>
      <c r="AQ32" s="3"/>
      <c r="AR32" s="3"/>
      <c r="AS32" s="3"/>
      <c r="AT32" s="3"/>
      <c r="AU32" s="19"/>
      <c r="AV32" s="3"/>
    </row>
    <row r="33" spans="1:48" ht="12.75">
      <c r="A33" s="3"/>
      <c r="B33" s="12"/>
      <c r="C33" s="4"/>
      <c r="D33" s="3"/>
      <c r="E33" s="3"/>
      <c r="F33" s="3"/>
      <c r="G33" s="3"/>
      <c r="H33" s="3"/>
      <c r="I33" s="5"/>
      <c r="J33" s="6"/>
      <c r="K33" s="3"/>
      <c r="L33" s="6"/>
      <c r="M33" s="3"/>
      <c r="N33" s="3"/>
      <c r="O33" s="5"/>
      <c r="P33" s="3"/>
      <c r="Q33" s="7"/>
      <c r="R33" s="3"/>
      <c r="S33" s="4"/>
      <c r="T33" s="3"/>
      <c r="U33" s="7"/>
      <c r="V33" s="4"/>
      <c r="W33" s="3"/>
      <c r="X33" s="3"/>
      <c r="Y33" s="3"/>
      <c r="Z33" s="3"/>
      <c r="AA33" s="3"/>
      <c r="AB33" s="3"/>
      <c r="AC33" s="5"/>
      <c r="AD33" s="6"/>
      <c r="AE33" s="6"/>
      <c r="AF33" s="6"/>
      <c r="AG33" s="3"/>
      <c r="AH33" s="3"/>
      <c r="AI33" s="3"/>
      <c r="AJ33" s="3"/>
      <c r="AK33" s="3"/>
      <c r="AL33" s="8"/>
      <c r="AM33" s="6"/>
      <c r="AN33" s="3"/>
      <c r="AO33" s="3"/>
      <c r="AP33" s="3"/>
      <c r="AR33" s="3"/>
      <c r="AU33" s="19"/>
      <c r="AV33" s="3"/>
    </row>
    <row r="34" spans="1:48" ht="12.75">
      <c r="A34" s="3"/>
      <c r="B34" s="12"/>
      <c r="C34" s="4"/>
      <c r="D34" s="3"/>
      <c r="E34" s="3"/>
      <c r="F34" s="3"/>
      <c r="G34" s="3"/>
      <c r="H34" s="3"/>
      <c r="I34" s="5"/>
      <c r="J34" s="6"/>
      <c r="K34" s="3"/>
      <c r="L34" s="6"/>
      <c r="M34" s="3"/>
      <c r="N34" s="3"/>
      <c r="O34" s="5"/>
      <c r="P34" s="3"/>
      <c r="Q34" s="7"/>
      <c r="R34" s="3"/>
      <c r="S34" s="4"/>
      <c r="T34" s="3"/>
      <c r="U34" s="7"/>
      <c r="V34" s="4"/>
      <c r="W34" s="3"/>
      <c r="X34" s="3"/>
      <c r="Y34" s="3"/>
      <c r="Z34" s="3"/>
      <c r="AA34" s="3"/>
      <c r="AB34" s="3"/>
      <c r="AC34" s="5"/>
      <c r="AD34" s="6"/>
      <c r="AE34" s="6"/>
      <c r="AF34" s="6"/>
      <c r="AG34" s="3"/>
      <c r="AH34" s="3"/>
      <c r="AI34" s="3"/>
      <c r="AJ34" s="3"/>
      <c r="AK34" s="3"/>
      <c r="AL34" s="8"/>
      <c r="AM34" s="6"/>
      <c r="AN34" s="3"/>
      <c r="AO34" s="3"/>
      <c r="AP34" s="3"/>
      <c r="AQ34" s="3"/>
      <c r="AR34" s="3"/>
      <c r="AS34" s="3"/>
      <c r="AT34" s="3"/>
      <c r="AU34" s="19"/>
      <c r="AV34" s="3"/>
    </row>
    <row r="35" spans="1:48" ht="12.75">
      <c r="A35" s="3"/>
      <c r="B35" s="16"/>
      <c r="I35" s="17"/>
      <c r="J35" s="17"/>
      <c r="L35" s="17"/>
      <c r="O35" s="17"/>
      <c r="Q35" s="17"/>
      <c r="S35" s="17"/>
      <c r="U35" s="17"/>
      <c r="V35" s="17"/>
      <c r="Y35" s="17"/>
      <c r="AA35" s="17"/>
      <c r="AD35" s="17"/>
      <c r="AN35" s="3"/>
      <c r="AO35" s="16"/>
      <c r="AP35" s="17"/>
      <c r="AQ35" s="17"/>
      <c r="AS35" s="17"/>
      <c r="AT35" s="17"/>
      <c r="AU35" s="19"/>
      <c r="AV35" s="17"/>
    </row>
    <row r="36" spans="2:48" ht="12.75">
      <c r="B36" s="16"/>
      <c r="I36" s="17"/>
      <c r="J36" s="17"/>
      <c r="L36" s="17"/>
      <c r="O36" s="17"/>
      <c r="Q36" s="17"/>
      <c r="S36" s="17"/>
      <c r="U36" s="17"/>
      <c r="V36" s="17"/>
      <c r="Y36" s="17"/>
      <c r="AA36" s="17"/>
      <c r="AD36" s="17"/>
      <c r="AN36" s="17"/>
      <c r="AO36" s="16"/>
      <c r="AP36" s="17"/>
      <c r="AQ36" s="17"/>
      <c r="AS36" s="17"/>
      <c r="AT36" s="17"/>
      <c r="AU36" s="34"/>
      <c r="AV36" s="17"/>
    </row>
  </sheetData>
  <dataValidations count="13">
    <dataValidation type="list" allowBlank="1" showInputMessage="1" showErrorMessage="1" sqref="J8:K8 J2:J7 J9:J65536">
      <formula1>ContainerSize</formula1>
    </dataValidation>
    <dataValidation type="list" allowBlank="1" showInputMessage="1" showErrorMessage="1" sqref="L8:M8 L2:L7 L9:L65536">
      <formula1>ContainerComposition</formula1>
    </dataValidation>
    <dataValidation type="list" allowBlank="1" showInputMessage="1" showErrorMessage="1" sqref="Q8:R8 Q2:Q7 Q9:Q65536">
      <formula1>ContainerContents</formula1>
    </dataValidation>
    <dataValidation type="list" allowBlank="1" showInputMessage="1" showErrorMessage="1" sqref="C2:C65536">
      <formula1>TeamID</formula1>
    </dataValidation>
    <dataValidation type="list" allowBlank="1" showInputMessage="1" showErrorMessage="1" sqref="I2:I65536">
      <formula1>ContainerType</formula1>
    </dataValidation>
    <dataValidation type="list" allowBlank="1" showInputMessage="1" showErrorMessage="1" sqref="O2:O65536">
      <formula1>ContainerCondition</formula1>
    </dataValidation>
    <dataValidation type="list" allowBlank="1" showInputMessage="1" showErrorMessage="1" sqref="S2:S65536">
      <formula1>ContainerContentsPhase</formula1>
    </dataValidation>
    <dataValidation type="list" allowBlank="1" showInputMessage="1" showErrorMessage="1" sqref="U2:U65536">
      <formula1>ContainerPercentFull</formula1>
    </dataValidation>
    <dataValidation type="list" allowBlank="1" showInputMessage="1" showErrorMessage="1" sqref="V2:V65536">
      <formula1>HazCatClass</formula1>
    </dataValidation>
    <dataValidation type="list" allowBlank="1" showInputMessage="1" showErrorMessage="1" sqref="AC2:AC65536">
      <formula1>Accessibility</formula1>
    </dataValidation>
    <dataValidation type="list" allowBlank="1" showInputMessage="1" showErrorMessage="1" sqref="AD2:AF30">
      <formula1>AccessibilityIssues</formula1>
    </dataValidation>
    <dataValidation type="list" allowBlank="1" showInputMessage="1" showErrorMessage="1" sqref="AL2:AL65536">
      <formula1>Status</formula1>
    </dataValidation>
    <dataValidation type="list" allowBlank="1" showInputMessage="1" showErrorMessage="1" sqref="AM2:AM65536">
      <formula1>Priority</formula1>
    </dataValidation>
  </dataValidations>
  <printOptions gridLines="1"/>
  <pageMargins left="0.75" right="0.75" top="1" bottom="1" header="0.5" footer="0.5"/>
  <pageSetup fitToHeight="11" fitToWidth="2" horizontalDpi="300" verticalDpi="300" orientation="landscape" paperSize="17" scale="67"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wksLookupLists">
    <pageSetUpPr fitToPage="1"/>
  </sheetPr>
  <dimension ref="A1:M17"/>
  <sheetViews>
    <sheetView workbookViewId="0" topLeftCell="A1">
      <selection activeCell="B23" sqref="B23"/>
    </sheetView>
  </sheetViews>
  <sheetFormatPr defaultColWidth="9.140625" defaultRowHeight="15" customHeight="1"/>
  <cols>
    <col min="1" max="1" width="21.140625" style="2" bestFit="1" customWidth="1"/>
    <col min="2" max="2" width="18.57421875" style="2" bestFit="1" customWidth="1"/>
    <col min="3" max="3" width="21.421875" style="2" bestFit="1" customWidth="1"/>
    <col min="4" max="4" width="20.28125" style="2" bestFit="1" customWidth="1"/>
    <col min="5" max="5" width="17.7109375" style="2" bestFit="1" customWidth="1"/>
    <col min="6" max="6" width="23.28125" style="2" bestFit="1" customWidth="1"/>
    <col min="7" max="7" width="20.00390625" style="2" bestFit="1" customWidth="1"/>
    <col min="8" max="8" width="18.57421875" style="2" bestFit="1" customWidth="1"/>
    <col min="9" max="9" width="14.8515625" style="2" bestFit="1" customWidth="1"/>
    <col min="10" max="10" width="15.57421875" style="2" bestFit="1" customWidth="1"/>
    <col min="11" max="11" width="8.421875" style="2" bestFit="1" customWidth="1"/>
    <col min="12" max="12" width="8.57421875" style="2" bestFit="1" customWidth="1"/>
    <col min="13" max="13" width="8.140625" style="2" bestFit="1" customWidth="1"/>
    <col min="14" max="16384" width="9.140625" style="2" customWidth="1"/>
  </cols>
  <sheetData>
    <row r="1" spans="1:13" s="1" customFormat="1" ht="15" customHeight="1" thickBot="1" thickTop="1">
      <c r="A1" s="28" t="s">
        <v>20</v>
      </c>
      <c r="B1" s="28" t="s">
        <v>34</v>
      </c>
      <c r="C1" s="28" t="s">
        <v>5</v>
      </c>
      <c r="D1" s="29" t="s">
        <v>7</v>
      </c>
      <c r="E1" s="29" t="s">
        <v>9</v>
      </c>
      <c r="F1" s="29" t="s">
        <v>10</v>
      </c>
      <c r="G1" s="29" t="s">
        <v>12</v>
      </c>
      <c r="H1" s="29" t="s">
        <v>4</v>
      </c>
      <c r="I1" s="29" t="s">
        <v>3</v>
      </c>
      <c r="J1" s="29" t="s">
        <v>13</v>
      </c>
      <c r="K1" s="29" t="s">
        <v>30</v>
      </c>
      <c r="L1" s="29" t="s">
        <v>29</v>
      </c>
      <c r="M1" s="29" t="s">
        <v>1</v>
      </c>
    </row>
    <row r="2" spans="1:13" ht="15" customHeight="1" thickTop="1">
      <c r="A2" s="20" t="s">
        <v>35</v>
      </c>
      <c r="B2" s="20" t="s">
        <v>36</v>
      </c>
      <c r="C2" s="20" t="s">
        <v>37</v>
      </c>
      <c r="D2" s="20" t="s">
        <v>38</v>
      </c>
      <c r="E2" s="20" t="s">
        <v>39</v>
      </c>
      <c r="F2" s="20" t="s">
        <v>39</v>
      </c>
      <c r="G2" s="20" t="s">
        <v>39</v>
      </c>
      <c r="H2" s="21" t="s">
        <v>40</v>
      </c>
      <c r="I2" s="20" t="s">
        <v>41</v>
      </c>
      <c r="J2" s="20" t="s">
        <v>39</v>
      </c>
      <c r="K2" s="20" t="s">
        <v>42</v>
      </c>
      <c r="L2" s="20" t="s">
        <v>43</v>
      </c>
      <c r="M2" s="20" t="s">
        <v>44</v>
      </c>
    </row>
    <row r="3" spans="1:13" ht="15" customHeight="1">
      <c r="A3" s="22" t="s">
        <v>45</v>
      </c>
      <c r="B3" s="22" t="s">
        <v>46</v>
      </c>
      <c r="C3" s="22" t="s">
        <v>47</v>
      </c>
      <c r="D3" s="22" t="s">
        <v>48</v>
      </c>
      <c r="E3" s="22" t="s">
        <v>49</v>
      </c>
      <c r="F3" s="22" t="s">
        <v>50</v>
      </c>
      <c r="G3" s="22" t="s">
        <v>51</v>
      </c>
      <c r="H3" s="23" t="s">
        <v>52</v>
      </c>
      <c r="I3" s="22" t="s">
        <v>53</v>
      </c>
      <c r="J3" s="22" t="s">
        <v>54</v>
      </c>
      <c r="K3" s="22" t="s">
        <v>55</v>
      </c>
      <c r="L3" s="22" t="s">
        <v>56</v>
      </c>
      <c r="M3" s="22" t="s">
        <v>57</v>
      </c>
    </row>
    <row r="4" spans="1:13" ht="15" customHeight="1">
      <c r="A4" s="22" t="s">
        <v>58</v>
      </c>
      <c r="B4" s="22" t="s">
        <v>59</v>
      </c>
      <c r="C4" s="22" t="s">
        <v>60</v>
      </c>
      <c r="D4" s="22" t="s">
        <v>61</v>
      </c>
      <c r="E4" s="22" t="s">
        <v>62</v>
      </c>
      <c r="F4" s="22" t="s">
        <v>63</v>
      </c>
      <c r="G4" s="24" t="s">
        <v>64</v>
      </c>
      <c r="H4" s="23" t="s">
        <v>65</v>
      </c>
      <c r="I4" s="22" t="s">
        <v>66</v>
      </c>
      <c r="J4" s="22" t="s">
        <v>67</v>
      </c>
      <c r="K4" s="22" t="s">
        <v>68</v>
      </c>
      <c r="L4" s="22"/>
      <c r="M4" s="22" t="s">
        <v>69</v>
      </c>
    </row>
    <row r="5" spans="1:13" ht="15" customHeight="1">
      <c r="A5" s="22"/>
      <c r="B5" s="22" t="s">
        <v>70</v>
      </c>
      <c r="C5" s="22" t="s">
        <v>71</v>
      </c>
      <c r="D5" s="22" t="s">
        <v>39</v>
      </c>
      <c r="E5" s="22" t="s">
        <v>72</v>
      </c>
      <c r="F5" s="22" t="s">
        <v>73</v>
      </c>
      <c r="G5" s="24" t="s">
        <v>74</v>
      </c>
      <c r="H5" s="23" t="s">
        <v>75</v>
      </c>
      <c r="I5" s="22" t="s">
        <v>76</v>
      </c>
      <c r="J5" s="22" t="s">
        <v>77</v>
      </c>
      <c r="K5" s="22"/>
      <c r="L5" s="22"/>
      <c r="M5" s="22" t="s">
        <v>78</v>
      </c>
    </row>
    <row r="6" spans="1:13" ht="15" customHeight="1">
      <c r="A6" s="22"/>
      <c r="B6" s="22" t="s">
        <v>79</v>
      </c>
      <c r="C6" s="22" t="s">
        <v>80</v>
      </c>
      <c r="D6" s="22"/>
      <c r="E6" s="22" t="s">
        <v>81</v>
      </c>
      <c r="F6" s="22" t="s">
        <v>82</v>
      </c>
      <c r="G6" s="25" t="s">
        <v>83</v>
      </c>
      <c r="H6" s="23" t="s">
        <v>84</v>
      </c>
      <c r="I6" s="22" t="s">
        <v>85</v>
      </c>
      <c r="J6" s="22" t="s">
        <v>86</v>
      </c>
      <c r="K6" s="22"/>
      <c r="L6" s="22"/>
      <c r="M6" s="22" t="s">
        <v>87</v>
      </c>
    </row>
    <row r="7" spans="1:13" ht="15" customHeight="1">
      <c r="A7" s="22"/>
      <c r="B7" s="22" t="s">
        <v>88</v>
      </c>
      <c r="C7" s="22"/>
      <c r="D7" s="22"/>
      <c r="E7" s="22" t="s">
        <v>89</v>
      </c>
      <c r="F7" s="22" t="s">
        <v>90</v>
      </c>
      <c r="G7" s="22" t="s">
        <v>91</v>
      </c>
      <c r="H7" s="23" t="s">
        <v>92</v>
      </c>
      <c r="I7" s="22" t="s">
        <v>93</v>
      </c>
      <c r="J7" s="22" t="s">
        <v>94</v>
      </c>
      <c r="K7" s="22"/>
      <c r="L7" s="22"/>
      <c r="M7" s="22" t="s">
        <v>95</v>
      </c>
    </row>
    <row r="8" spans="1:13" ht="15" customHeight="1">
      <c r="A8" s="22"/>
      <c r="B8" s="22" t="s">
        <v>96</v>
      </c>
      <c r="C8" s="22"/>
      <c r="D8" s="22"/>
      <c r="E8" s="22" t="s">
        <v>97</v>
      </c>
      <c r="F8" s="22"/>
      <c r="G8" s="22"/>
      <c r="H8" s="23" t="s">
        <v>98</v>
      </c>
      <c r="I8" s="22" t="s">
        <v>99</v>
      </c>
      <c r="J8" s="22" t="s">
        <v>100</v>
      </c>
      <c r="K8" s="22"/>
      <c r="L8" s="22"/>
      <c r="M8" s="22" t="s">
        <v>101</v>
      </c>
    </row>
    <row r="9" spans="1:13" ht="15" customHeight="1">
      <c r="A9" s="22"/>
      <c r="B9" s="22" t="s">
        <v>102</v>
      </c>
      <c r="C9" s="22"/>
      <c r="D9" s="22"/>
      <c r="E9" s="22" t="s">
        <v>103</v>
      </c>
      <c r="F9" s="22"/>
      <c r="G9" s="22"/>
      <c r="H9" s="23" t="s">
        <v>104</v>
      </c>
      <c r="I9" s="22" t="s">
        <v>105</v>
      </c>
      <c r="J9" s="22" t="s">
        <v>106</v>
      </c>
      <c r="K9" s="22"/>
      <c r="L9" s="22"/>
      <c r="M9" s="22" t="s">
        <v>107</v>
      </c>
    </row>
    <row r="10" spans="1:13" ht="15" customHeight="1">
      <c r="A10" s="26"/>
      <c r="B10" s="22"/>
      <c r="C10" s="22"/>
      <c r="D10" s="22"/>
      <c r="E10" s="22" t="s">
        <v>108</v>
      </c>
      <c r="F10" s="22"/>
      <c r="G10" s="22"/>
      <c r="H10" s="23" t="s">
        <v>109</v>
      </c>
      <c r="I10" s="22"/>
      <c r="J10" s="22"/>
      <c r="K10" s="22"/>
      <c r="L10" s="22"/>
      <c r="M10" s="22" t="s">
        <v>110</v>
      </c>
    </row>
    <row r="11" spans="1:13" ht="15" customHeight="1">
      <c r="A11" s="22"/>
      <c r="B11" s="22"/>
      <c r="C11" s="22"/>
      <c r="D11" s="22"/>
      <c r="E11" s="22" t="s">
        <v>111</v>
      </c>
      <c r="F11" s="22"/>
      <c r="G11" s="22"/>
      <c r="H11" s="23" t="s">
        <v>112</v>
      </c>
      <c r="I11" s="22"/>
      <c r="J11" s="22"/>
      <c r="K11" s="22"/>
      <c r="L11" s="22"/>
      <c r="M11" s="22" t="s">
        <v>113</v>
      </c>
    </row>
    <row r="12" spans="1:13" ht="15" customHeight="1">
      <c r="A12" s="22"/>
      <c r="B12" s="22"/>
      <c r="C12" s="22"/>
      <c r="D12" s="22"/>
      <c r="E12" s="22" t="s">
        <v>114</v>
      </c>
      <c r="F12" s="22"/>
      <c r="G12" s="22"/>
      <c r="H12" s="23" t="s">
        <v>115</v>
      </c>
      <c r="I12" s="22"/>
      <c r="J12" s="22"/>
      <c r="K12" s="22"/>
      <c r="L12" s="22"/>
      <c r="M12" s="22" t="s">
        <v>126</v>
      </c>
    </row>
    <row r="13" spans="1:13" ht="15" customHeight="1">
      <c r="A13" s="22"/>
      <c r="B13" s="22"/>
      <c r="C13" s="22"/>
      <c r="D13" s="22"/>
      <c r="E13" s="22" t="s">
        <v>116</v>
      </c>
      <c r="F13" s="22"/>
      <c r="G13" s="22"/>
      <c r="H13" s="23" t="s">
        <v>80</v>
      </c>
      <c r="I13" s="22"/>
      <c r="J13" s="22"/>
      <c r="K13" s="22"/>
      <c r="L13" s="22"/>
      <c r="M13" s="22"/>
    </row>
    <row r="14" spans="1:13" ht="15" customHeight="1">
      <c r="A14" s="22"/>
      <c r="B14" s="22"/>
      <c r="C14" s="22"/>
      <c r="D14" s="22"/>
      <c r="E14" s="22" t="s">
        <v>117</v>
      </c>
      <c r="F14" s="22"/>
      <c r="G14" s="22"/>
      <c r="H14" s="22"/>
      <c r="I14" s="22"/>
      <c r="J14" s="22"/>
      <c r="K14" s="22"/>
      <c r="L14" s="22"/>
      <c r="M14" s="22"/>
    </row>
    <row r="15" spans="1:13" ht="15" customHeight="1">
      <c r="A15" s="22"/>
      <c r="B15" s="22"/>
      <c r="C15" s="22"/>
      <c r="D15" s="22"/>
      <c r="E15" s="22" t="s">
        <v>118</v>
      </c>
      <c r="F15" s="22"/>
      <c r="G15" s="22"/>
      <c r="H15" s="22"/>
      <c r="I15" s="22"/>
      <c r="J15" s="22"/>
      <c r="K15" s="22"/>
      <c r="L15" s="22"/>
      <c r="M15" s="22"/>
    </row>
    <row r="16" spans="1:13" ht="15" customHeight="1">
      <c r="A16" s="22"/>
      <c r="B16" s="22"/>
      <c r="C16" s="22"/>
      <c r="D16" s="22"/>
      <c r="E16" s="22" t="s">
        <v>119</v>
      </c>
      <c r="F16" s="22"/>
      <c r="G16" s="22"/>
      <c r="H16" s="22"/>
      <c r="I16" s="22"/>
      <c r="J16" s="22"/>
      <c r="K16" s="22"/>
      <c r="L16" s="22"/>
      <c r="M16" s="22"/>
    </row>
    <row r="17" spans="1:13" ht="15" customHeight="1" thickBot="1">
      <c r="A17" s="27"/>
      <c r="B17" s="27"/>
      <c r="C17" s="27"/>
      <c r="D17" s="27"/>
      <c r="E17" s="27" t="s">
        <v>80</v>
      </c>
      <c r="F17" s="27"/>
      <c r="G17" s="27"/>
      <c r="H17" s="27"/>
      <c r="I17" s="27"/>
      <c r="J17" s="27"/>
      <c r="K17" s="27"/>
      <c r="L17" s="27"/>
      <c r="M17" s="27"/>
    </row>
  </sheetData>
  <printOptions/>
  <pageMargins left="0.75" right="0.75" top="1" bottom="1" header="0.5" footer="0.5"/>
  <pageSetup fitToHeight="1" fitToWidth="1" horizontalDpi="600" verticalDpi="600" orientation="landscape"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Corporate Systems Administrator</cp:lastModifiedBy>
  <cp:lastPrinted>2010-05-06T15:30:08Z</cp:lastPrinted>
  <dcterms:created xsi:type="dcterms:W3CDTF">2009-10-07T18:25:18Z</dcterms:created>
  <dcterms:modified xsi:type="dcterms:W3CDTF">2010-05-13T20:11:47Z</dcterms:modified>
  <cp:category/>
  <cp:version/>
  <cp:contentType/>
  <cp:contentStatus/>
</cp:coreProperties>
</file>